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5195" windowHeight="7380" tabRatio="790" activeTab="7"/>
  </bookViews>
  <sheets>
    <sheet name="หน้าที่ 1" sheetId="9" r:id="rId1"/>
    <sheet name="ผลผลิต ครั้งที่ 1 หน้า 2" sheetId="38" r:id="rId2"/>
    <sheet name="ผลผลิต ครั้งที่ 1 หน้า 3" sheetId="19" r:id="rId3"/>
    <sheet name="หน้า 4" sheetId="27" r:id="rId4"/>
    <sheet name="ประเมินตนเอง หน้า 5" sheetId="37" r:id="rId5"/>
    <sheet name="ผลผลิต ครั้งที่ 2 หน้า 6" sheetId="28" r:id="rId6"/>
    <sheet name="พฤติกรรม หน้า 7-9" sheetId="31" r:id="rId7"/>
    <sheet name="สรุปพฤติกรรม หน้า 10" sheetId="36" r:id="rId8"/>
    <sheet name="สรุปทั้งหมด หน้า 11" sheetId="17" r:id="rId9"/>
    <sheet name="ความเห็น คกก. หน้า 12" sheetId="22" r:id="rId10"/>
  </sheets>
  <calcPr calcId="145621"/>
</workbook>
</file>

<file path=xl/calcChain.xml><?xml version="1.0" encoding="utf-8"?>
<calcChain xmlns="http://schemas.openxmlformats.org/spreadsheetml/2006/main">
  <c r="C12" i="36" l="1"/>
  <c r="N11" i="36" l="1"/>
  <c r="M11" i="36"/>
  <c r="L11" i="36"/>
  <c r="K11" i="36"/>
  <c r="J11" i="36"/>
  <c r="N10" i="36"/>
  <c r="M10" i="36"/>
  <c r="L10" i="36"/>
  <c r="K10" i="36"/>
  <c r="J10" i="36"/>
  <c r="N9" i="36"/>
  <c r="M9" i="36"/>
  <c r="L9" i="36"/>
  <c r="K9" i="36"/>
  <c r="J9" i="36"/>
  <c r="N8" i="36"/>
  <c r="M8" i="36"/>
  <c r="L8" i="36"/>
  <c r="K8" i="36"/>
  <c r="J8" i="36"/>
  <c r="N7" i="36"/>
  <c r="M7" i="36"/>
  <c r="L7" i="36"/>
  <c r="K7" i="36"/>
  <c r="J7" i="36"/>
  <c r="N6" i="36"/>
  <c r="M6" i="36"/>
  <c r="L6" i="36"/>
  <c r="K6" i="36"/>
  <c r="J6" i="36"/>
  <c r="L12" i="36" l="1"/>
  <c r="M12" i="36"/>
  <c r="C7" i="17"/>
  <c r="J12" i="36"/>
  <c r="I12" i="36"/>
</calcChain>
</file>

<file path=xl/sharedStrings.xml><?xml version="1.0" encoding="utf-8"?>
<sst xmlns="http://schemas.openxmlformats.org/spreadsheetml/2006/main" count="573" uniqueCount="359">
  <si>
    <t>องค์ประกอบ:นิยาม</t>
  </si>
  <si>
    <t>ดีมาก</t>
  </si>
  <si>
    <t>ดี</t>
  </si>
  <si>
    <t>ปานกลาง</t>
  </si>
  <si>
    <t>ต้องปรับปรุง</t>
  </si>
  <si>
    <t>ต่ำ</t>
  </si>
  <si>
    <t>แบบประเมินผลการปฏิบัติงานพนักงานมหาวิทยาลัย</t>
  </si>
  <si>
    <t>ข้อมูลส่วนบุคคล</t>
  </si>
  <si>
    <t>คะแนน</t>
  </si>
  <si>
    <t>ที่เป็นประโยชน์แก่ผู้มาติดต่อเพิ่มเติม</t>
  </si>
  <si>
    <t>คะแนนเต็ม</t>
  </si>
  <si>
    <t>คะแนนที่ทำได้</t>
  </si>
  <si>
    <t>สิ่งที่พนักงานทำได้ดี</t>
  </si>
  <si>
    <t>สิ่งที่พนักงานควรปรับปรุง</t>
  </si>
  <si>
    <t>ลงนาม</t>
  </si>
  <si>
    <t>ผู้รับการประเมิน</t>
  </si>
  <si>
    <t>พนักงานมหาวิทยาลัยสายปฏิบัติการ</t>
  </si>
  <si>
    <t>กลุ่มบริหารจัดการ</t>
  </si>
  <si>
    <t>กลุ่มปฏิบัติการและวิชาชีพ</t>
  </si>
  <si>
    <t>กลุ่มบริการ</t>
  </si>
  <si>
    <t>วัตถุประสงค์</t>
  </si>
  <si>
    <t>ลำดับ</t>
  </si>
  <si>
    <t>วันที่..................  เดือน.................................. พ.ศ. ...............</t>
  </si>
  <si>
    <t>ระดับ</t>
  </si>
  <si>
    <t>รวม</t>
  </si>
  <si>
    <t>ความรับผิดชอบและความตั้งใจในการทำงาน</t>
  </si>
  <si>
    <t>ความมีน้ำใจ  เสียสละและอุทิศเวลาเพื่องาน</t>
  </si>
  <si>
    <t>การทำงานร่วมกับผู้อื่น</t>
  </si>
  <si>
    <t>จิตสำนึกในการบริการ</t>
  </si>
  <si>
    <t>ประธานกรรมการ</t>
  </si>
  <si>
    <t>กรรมการ</t>
  </si>
  <si>
    <t>คำอธิบาย</t>
  </si>
  <si>
    <t>(1)</t>
  </si>
  <si>
    <t>=</t>
  </si>
  <si>
    <t>(2)</t>
  </si>
  <si>
    <t>ความร่วมมือในกิจกรรมของส่วนรวม</t>
  </si>
  <si>
    <t>สัญญาปฏิบัติงานฉบับปัจจุบัน</t>
  </si>
  <si>
    <t>ฉบับที่......................................................................</t>
  </si>
  <si>
    <t>ระยะเวลาการจ้าง.................................................ปี</t>
  </si>
  <si>
    <t>เริ่มสัญญาวันที่........................................................</t>
  </si>
  <si>
    <t>สิ้นสุดสัญญาวันที่...................................................</t>
  </si>
  <si>
    <t>ลงชื่อ</t>
  </si>
  <si>
    <t>วันที่</t>
  </si>
  <si>
    <t>(........................................................)</t>
  </si>
  <si>
    <t>ความเห็นของคณะกรรมการประเมิน</t>
  </si>
  <si>
    <t>เหตุผล</t>
  </si>
  <si>
    <t>...............................................................</t>
  </si>
  <si>
    <t>วันที่................./......................../...............</t>
  </si>
  <si>
    <t>.............................................................</t>
  </si>
  <si>
    <t>............../........................../.................</t>
  </si>
  <si>
    <t>ครั้ง</t>
  </si>
  <si>
    <t>ปี.........................</t>
  </si>
  <si>
    <t>.......................</t>
  </si>
  <si>
    <t>....................</t>
  </si>
  <si>
    <t>ลาป่วย</t>
  </si>
  <si>
    <t>ลากิจ</t>
  </si>
  <si>
    <t>ลาเข้ารับการเตรียมพลหรือรับราชการทหาร</t>
  </si>
  <si>
    <t>วัน</t>
  </si>
  <si>
    <t>ค่าที่นำไปคำนวณคะแนน</t>
  </si>
  <si>
    <t>ผลการปฏิบัติงาน  2  ปี  ย้อนหลัง</t>
  </si>
  <si>
    <t>การรักษาระเบียบวินัย  จรรยาบรรณ และกฎเกณฑ์ในการทำงาน</t>
  </si>
  <si>
    <t>บัญชาก่อนที่จะดำเนินการอย่างหนึ่งอย่างใด</t>
  </si>
  <si>
    <t>แนวปฏิบัติสำหรับการประเมินผลการปฏิบัติงาน</t>
  </si>
  <si>
    <t xml:space="preserve">     รวมทั้งสิ้น  100  คะแนน</t>
  </si>
  <si>
    <t>ความคืบหน้า/ความสำเร็จของงาน</t>
  </si>
  <si>
    <t>สัดส่วนน้ำหนักคะแนน</t>
  </si>
  <si>
    <t>47.01 - 60.50</t>
  </si>
  <si>
    <t>33.51 - 47.00</t>
  </si>
  <si>
    <t>คะแนนร้อยละ</t>
  </si>
  <si>
    <t>ระดับ  5</t>
  </si>
  <si>
    <t>ระดับ  4</t>
  </si>
  <si>
    <t>ระดับ  3</t>
  </si>
  <si>
    <t>ระดับ  2</t>
  </si>
  <si>
    <t>ระดับ  1</t>
  </si>
  <si>
    <t>ลำดับที่</t>
  </si>
  <si>
    <t>สาย</t>
  </si>
  <si>
    <t>ลาเพื่อทำหมัน</t>
  </si>
  <si>
    <t>ลาคลอด</t>
  </si>
  <si>
    <t>ลาเพื่อดูแลบุตรและภรรยาหลังคลอด</t>
  </si>
  <si>
    <t>เป็นการทำงานนอกเวลา</t>
  </si>
  <si>
    <t>สูงกว่าเป้าหมายที่กำหนด</t>
  </si>
  <si>
    <t>ปริมาณและคุณภาพของงานที่ทำได้</t>
  </si>
  <si>
    <t xml:space="preserve">ปริมาณและคุณภาพของงานที่ทำได้  </t>
  </si>
  <si>
    <t>เป็นไปตามเป้าหมายที่กำหนดทุกประการ</t>
  </si>
  <si>
    <t xml:space="preserve">ต่ำกว่าเป้าหมายที่กำหนดเล็กน้อย  อยู่ในระดับที่พอยอมรับได้ </t>
  </si>
  <si>
    <t xml:space="preserve">ต่ำกว่าเป้าหมายที่กำหนด  มีผลกระทบต่อการปฏิบัติงานโดยรวมของหน่วยงาน </t>
  </si>
  <si>
    <t>(ผู้แจ้งผล)</t>
  </si>
  <si>
    <t xml:space="preserve">     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</si>
  <si>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คะแนนรวมของระดับผลการประเมิน</t>
  </si>
  <si>
    <t>ระดับผลการประเมิน</t>
  </si>
  <si>
    <t>แบบที่  2  การประเมินผลการปฏิบัติงานประจำปี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</si>
  <si>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</si>
  <si>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>ตัวอย่าง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</si>
  <si>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</si>
  <si>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</si>
  <si>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</si>
  <si>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</si>
  <si>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 xml:space="preserve">ลาอื่น ๆ (ระบุ) </t>
  </si>
  <si>
    <t>สูงกว่าเป้าหมายที่กำหนดมากและสมบูรณ์แบบ</t>
  </si>
  <si>
    <t>สูตรการคำนวณคะแนน</t>
  </si>
  <si>
    <t>ความรับผิดชอบและความตั้งใจในการทำงาน  (สัดส่วนน้ำหนักคะแนน  :  7  คะแนน)</t>
  </si>
  <si>
    <t>ความมีน้ำใจ  เสียสละและอุทิศเวลาเพื่องาน  (สัดส่วนน้ำหนักคะแนน  :  7  คะแนน)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</si>
  <si>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</si>
  <si>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>จิตสำนึกในการบริการ  (สัดส่วนน้ำหนักคะแนน  :  5  คะแนน)</t>
  </si>
  <si>
    <t>การทำงานร่วมกับผู้อื่น  (สัดส่วนน้ำหนักคะแนน  :  3  คะแนน)</t>
  </si>
  <si>
    <t>ความร่วมมือในกิจกรรมของส่วนรวม   (สัดส่วนน้ำหนักคะแนน  :  3  คะแนน)</t>
  </si>
  <si>
    <t>(สายปฏิบัติการ)</t>
  </si>
  <si>
    <t>ไม่สมควรได้รับการพิจารณาขึ้นเงินเดือน/เลิกสัญญาปฏิบัติงาน</t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</si>
  <si>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</si>
  <si>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</si>
  <si>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</si>
  <si>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</si>
  <si>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>5. งานอื่น ๆ ที่ได้รับมอบหมาย</t>
  </si>
  <si>
    <t>ข้อเสนอแนะและความเห็นเพิ่มเติม</t>
  </si>
  <si>
    <t>ดีเยี่ยม</t>
  </si>
  <si>
    <t>90.01 - 100.00</t>
  </si>
  <si>
    <t>33.50  หรือต่ำกว่านั้น</t>
  </si>
  <si>
    <t xml:space="preserve">5. งานอื่น ๆ </t>
  </si>
  <si>
    <t>5. งานอื่น ๆ</t>
  </si>
  <si>
    <t>สำหรับการประเมินครั้งที่ 2</t>
  </si>
  <si>
    <t xml:space="preserve"> = 20</t>
  </si>
  <si>
    <t>ถูกประเมินได้ระดับที่   3    ซึ่งมีค่า</t>
  </si>
  <si>
    <t xml:space="preserve"> = 66.66</t>
  </si>
  <si>
    <t>แทนค่าในสูตรได้ดังนี้</t>
  </si>
  <si>
    <t>20 X 66.66</t>
  </si>
  <si>
    <t xml:space="preserve"> = 13.33</t>
  </si>
  <si>
    <t>สำหรับผู้รับการประเมิน</t>
  </si>
  <si>
    <t xml:space="preserve">สัดส่วนน้ำหนักคะแนน </t>
  </si>
  <si>
    <t>สัดส่วนน้ำหนักคะแนน 
(ร้อยละ 100)</t>
  </si>
  <si>
    <t>งานตามมาตรฐานประจำตำแหน่ง
และงานอื่น ๆ ที่ได้รับมอบหมาย</t>
  </si>
  <si>
    <t xml:space="preserve">สมควรได้รับการขึ้นเงินเดือน     </t>
  </si>
  <si>
    <t>การประเมินผลการปฏิบัติงาน</t>
  </si>
  <si>
    <t>เหตุผลเพิ่มเติม</t>
  </si>
  <si>
    <t>1. ความรับผิดชอบและความตั้งใจในการทำงาน</t>
  </si>
  <si>
    <t>2. ความมีน้ำใจ เสียสละและอุทิศเวลาเพื่องาน</t>
  </si>
  <si>
    <t>3. การรักษาระเบียบวินัย จรรยาบรรณ และกฏเกณฑ์ในการทำงาน</t>
  </si>
  <si>
    <t>4. จิตสำนึกในการบริการ</t>
  </si>
  <si>
    <t>5. การทำงานร่วมกับผู้อื่น</t>
  </si>
  <si>
    <t>6. ความร่วมมือในกิจกรรมของส่วนรวม</t>
  </si>
  <si>
    <t>74.01 - 90.00</t>
  </si>
  <si>
    <t xml:space="preserve">     ประกอบด้วย  6  หัวข้อ  โปรดดูคำอธิบายของแต่ละหัวข้อเป็นแนวทางในการพิจารณาและประเมิน</t>
  </si>
  <si>
    <t>ส่วนที่  1  ผลผลิต (ปริมาณงานและคุณภาพงาน)</t>
  </si>
  <si>
    <t>ตารางการเทียบคะแนน</t>
  </si>
  <si>
    <t>ลงชื่อ.....................................................................ผู้รับการประเมิน</t>
  </si>
  <si>
    <r>
      <t xml:space="preserve">ขั้นตอนการประเมินโดยย่อ </t>
    </r>
    <r>
      <rPr>
        <b/>
        <sz val="17"/>
        <rFont val="TH SarabunPSK"/>
        <family val="2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</si>
  <si>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t>ชื่อผู้รับการประเมิน.........................................................................</t>
  </si>
  <si>
    <t>ระดับ................................................</t>
  </si>
  <si>
    <t>พม. 38-2  (สายปฏิบัติการ)</t>
  </si>
  <si>
    <t>สังกัดหลัก .......................................................................................</t>
  </si>
  <si>
    <t>ตำแหน่ง...................................................................................................</t>
  </si>
  <si>
    <t>สังกัดรอง .................................................................................................</t>
  </si>
  <si>
    <t>วันที่เริ่มบรรจุ.....................................</t>
  </si>
  <si>
    <t>ลาพักผ่อน</t>
  </si>
  <si>
    <t>ลาอุปสมบท ลาเพื่อบวชชีพราหมณ์ หรือลาเพื่อประกอบพิธีฮัจจ์</t>
  </si>
  <si>
    <t>สำหรับผู้บังคับบัญชาชั้นต้น</t>
  </si>
  <si>
    <t>ผู้บังคับบัญชาชั้นต้น</t>
  </si>
  <si>
    <r>
      <t xml:space="preserve">60.51 - 74.00 </t>
    </r>
    <r>
      <rPr>
        <sz val="16"/>
        <color rgb="FFFF0000"/>
        <rFont val="TH SarabunPSK"/>
        <family val="2"/>
      </rPr>
      <t xml:space="preserve">    </t>
    </r>
  </si>
  <si>
    <t>การประเมินผลการปฏิบัติงานประจำปี แต่ละครั้งต้องทำการประเมิน  2  ส่วน  คือ</t>
  </si>
  <si>
    <r>
      <t xml:space="preserve">     </t>
    </r>
    <r>
      <rPr>
        <b/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 คะแนนเต็ม  30  คะแนน</t>
    </r>
  </si>
  <si>
    <t>ส่วนที่  2   คุณลักษณะส่วนบุคคล</t>
  </si>
  <si>
    <t>การประเมินครั้งที่  2</t>
  </si>
  <si>
    <r>
      <rPr>
        <b/>
        <u/>
        <sz val="18"/>
        <rFont val="TH SarabunPSK"/>
        <family val="2"/>
      </rPr>
      <t>ส่วนที่  2</t>
    </r>
    <r>
      <rPr>
        <b/>
        <sz val="18"/>
        <rFont val="TH SarabunPSK"/>
        <family val="2"/>
      </rPr>
      <t xml:space="preserve">  คุณลักษณะส่วนบุคคล (30  คะแนน)</t>
    </r>
  </si>
  <si>
    <t xml:space="preserve">                      </t>
  </si>
  <si>
    <r>
      <t xml:space="preserve">ระดับ </t>
    </r>
    <r>
      <rPr>
        <b/>
        <vertAlign val="superscript"/>
        <sz val="16"/>
        <rFont val="TH SarabunPSK"/>
        <family val="2"/>
      </rPr>
      <t>(1)</t>
    </r>
  </si>
  <si>
    <r>
      <t xml:space="preserve">คะแนน </t>
    </r>
    <r>
      <rPr>
        <b/>
        <vertAlign val="superscript"/>
        <sz val="16"/>
        <rFont val="TH SarabunPSK"/>
        <family val="2"/>
      </rPr>
      <t>(2)</t>
    </r>
  </si>
  <si>
    <r>
      <t xml:space="preserve">ฐานคะแนน  x  ระดับ </t>
    </r>
    <r>
      <rPr>
        <b/>
        <vertAlign val="superscript"/>
        <sz val="16"/>
        <rFont val="TH SarabunPSK"/>
        <family val="2"/>
      </rPr>
      <t>(3)</t>
    </r>
  </si>
  <si>
    <t xml:space="preserve">         ดังนั้น    งานประจำมีคะแนน</t>
  </si>
  <si>
    <t>ปรับฐานคะแนน 
(70 คะแนน)
(คะแนน X 0.7)</t>
  </si>
  <si>
    <t xml:space="preserve">   หมายถึง  ระดับของผลงานที่ทำได้  โดยดูหลักเกณฑ์ในหน้าที่  6</t>
  </si>
  <si>
    <t xml:space="preserve">   หมายถึง  คะแนนที่คำนวณได้จากระดับและฐานคะแนน</t>
  </si>
  <si>
    <t xml:space="preserve">  ระดับ</t>
  </si>
  <si>
    <t xml:space="preserve">   คะแนน</t>
  </si>
  <si>
    <t>ส่วนที่  1  ผลผลิต (ปริมาณงานและคุณภาพงาน)   (70  คะแนน)</t>
  </si>
  <si>
    <r>
      <t>ส่วนที่  1</t>
    </r>
    <r>
      <rPr>
        <b/>
        <sz val="18"/>
        <rFont val="TH SarabunPSK"/>
        <family val="2"/>
      </rPr>
      <t xml:space="preserve">  ผลผลิต (ปริมาณงานและคุณภาพงาน) </t>
    </r>
  </si>
  <si>
    <t>การประเมินครั้งที่  1 เป็นการพิจารณาความคืบหน้าของภาระงานที่มอบหมาย</t>
  </si>
  <si>
    <t>ส่วนที่  1  ผลผลิต (ปริมาณงานและคุณภาพงาน)   (70  คะแนน)  และส่วนที่  2  คุณลักษณะส่วนบุคคล (30  คะแนน)</t>
  </si>
  <si>
    <t>(3)</t>
  </si>
  <si>
    <t xml:space="preserve">   การแทนค่าระดับในสูตรการคำนวณ</t>
  </si>
  <si>
    <t xml:space="preserve">     มีความมุ่งมั่นที่จะปฏิบัติงานที่ได้รับมอบหมายให้สำเร็จ</t>
  </si>
  <si>
    <t>ตามเป้าหมายและกำหนดเวลา  หมั่นติดตามความคืบหน้า</t>
  </si>
  <si>
    <t>ของงานในความรับผิดชอบอยู่เสมอ  ใส่ใจที่จะปฏิบัติงาน</t>
  </si>
  <si>
    <t>ให้มีปริมาณและคุณภาพที่สมบูรณ์ที่สุดหรือสูงกว่าเป้าหมาย</t>
  </si>
  <si>
    <t>ในกรณีที่เกิดอุปสรรค ก็สามารถหาวิธีแก้ไขได้ด้วยตนเอง</t>
  </si>
  <si>
    <t>หรือประสานงานกับผู้เกี่ยวข้องเพื่อให้งานนั้นสำเร็จได้ด้วยดี</t>
  </si>
  <si>
    <t>ของงานในความรับผิดชอบอยู่เสมอ มีความรู้และเข้าใจว่า</t>
  </si>
  <si>
    <t>สิ่งใดเป็นสิ่งที่จะสนับสนุนให้งานในความรับผิดชอบของตน</t>
  </si>
  <si>
    <t>ประสบผลสำเร็จและสิ่งใดเป็นอุปสรรค  รู้จักนำบทเรียนที่</t>
  </si>
  <si>
    <t>ผิดพลาดในอดีตมาปรับใช้ให้เป็นประโยชน์ทำให้สามารถ</t>
  </si>
  <si>
    <t>ปฏิบัติงานได้สำเร็จตามปริมาณคุณภาพ และกำหนดเวลา</t>
  </si>
  <si>
    <t>สูงกว่าเป้าหมาย</t>
  </si>
  <si>
    <t>ของงานความรับผิดชอบอยู่เสมอ สามารถปฏิบัติงานให้สำเร็จ</t>
  </si>
  <si>
    <t>ตามปริมาณ  คุณภาพ  และกำหนดเวลา</t>
  </si>
  <si>
    <t xml:space="preserve">     ตระหนักในความรับผิดชอบของงานที่ได้รับมอบหมาย</t>
  </si>
  <si>
    <t>แต่ยังขาดความกระตือรือร้นที่จะปฏิบัติงานให้สำเร็จตาม</t>
  </si>
  <si>
    <t>ปริมาณ คุณภาพ และกำหนดเวลา  มีการติดตามความ</t>
  </si>
  <si>
    <t>คืบหน้าของงานด้วยตนเองน้อย  ผู้บังคับบัญชาต้องกระตุ้น</t>
  </si>
  <si>
    <t>เป็นบางครั้ง  แม้ว่างานส่วนใหญ่จะสำเร็จ แต่ปริมาณและ</t>
  </si>
  <si>
    <t>คุณภาพของงานด้อยกว่าเป้าหมาย</t>
  </si>
  <si>
    <t xml:space="preserve">     มีความรับผิดชอบและเอาใจใส่ในงานที่ได้รับมอบหมาย</t>
  </si>
  <si>
    <t>น้อยกว่าที่ควร  ไม่รู้และไม่เข้าใจในปัญหาหรืออุปสรรคต่อ</t>
  </si>
  <si>
    <t>การปฏิบัติงานของตน  ทำให้ปริมาณ คุณภาพ และกำหนด</t>
  </si>
  <si>
    <t>เวลาแล้วเสร็จของงานไม่เป็นไปตามเป้าหมาย  มักอ้างว่าเป็น</t>
  </si>
  <si>
    <t>หน้าที่และความรับผิดชอบของผู้อื่น  ไม่ตรวจทานและใส่ใจ</t>
  </si>
  <si>
    <t>ใกล้ชิด  มิฉะนั้นจะก่อให้เกิดความเสียหายต่อหน่วยงาน</t>
  </si>
  <si>
    <t>ในรายละเอียดของงาน จำเป็นต้องได้รับการควบคุมอย่าง</t>
  </si>
  <si>
    <t>คุณลักษณะ</t>
  </si>
  <si>
    <t>ส่วนบุคคล</t>
  </si>
  <si>
    <t xml:space="preserve">     เมื่อเห็นว่าหน่วยงานมีงานเพิ่มหรือมีงานด่วนที่รีบเร่ง</t>
  </si>
  <si>
    <t>จะต้องดำเนินการก็จะเสนอตัวเข้าช่วยเหลือแม้ว่าจะไม่ใช่</t>
  </si>
  <si>
    <t>งานในหน้าที่ความรับผิดชอบของตนเองโดยตรง เพื่อให้งาน</t>
  </si>
  <si>
    <t>ของหน่วยงานนั้น  แล้วเสร็จตามเป้าหมายและทันตาม</t>
  </si>
  <si>
    <t xml:space="preserve">กำหนดเวลา  </t>
  </si>
  <si>
    <t xml:space="preserve">     เมื่อตนเองได้รับมอบหมายงานเพิ่ม โดยไม่ทราบ</t>
  </si>
  <si>
    <t>ล่วงหน้าจะรีบดำเนินการให้แล้วเสร็จโดยเร็ว หรือกรณีที่กลุ่ม</t>
  </si>
  <si>
    <t>ผู้ร่วมงานมีงานรีบเร่งต้องดำเนินการ จะรีบดำเนินการหรือ</t>
  </si>
  <si>
    <t>ไม่คำนึงว่าตนจะต้องทำงานนอกเวลา</t>
  </si>
  <si>
    <t>ช่วยเหลืออย่างเต็มที่ให้แล้วเสร็จโดยเร็วแม้ไม่ได้ร้องขอ โดย</t>
  </si>
  <si>
    <t>ผู้ร่วมงานมีงานรีบเร่งต้องดำเนินการและร้องขอ จะรีบ</t>
  </si>
  <si>
    <t>ทำงานนอกเวลาก็ตาม</t>
  </si>
  <si>
    <t>ดำเนินการหรือช่วยเหลือให้แล้วเสร็จโดยเร็ว แม้จำเป็นต้อง</t>
  </si>
  <si>
    <t xml:space="preserve">     เมื่อตนเองได้รับมอบหมายงานเพิ่มโดยไม่ทราบล่วงหน้า</t>
  </si>
  <si>
    <t>จะรีบดำเนินการให้แล้วเสร็จ กรณีที่กลุ่มผู้ร่วมงานมีงานรีบเร่ง</t>
  </si>
  <si>
    <t>ต้องดำเนินการและร้องขอ ก็จะช่วยเหลือเป็นบางครั้งหากไม่</t>
  </si>
  <si>
    <t>จะดำเนินการให้แล้วเสร็จตามควร ส่วนกรณีที่กลุ่มผู้ร่วมงาน</t>
  </si>
  <si>
    <t>มีงานรีบเร่งต้องดำเนินการ  มักจะไม่ให้ความช่วยเหลือ</t>
  </si>
  <si>
    <t>เพราะไม่ใช่หน้าที่และความรับผิดชอบ โดยตรงของตน</t>
  </si>
  <si>
    <t>รวมทั้งเห็นว่าต้องทำงานนอกเวลา</t>
  </si>
  <si>
    <t xml:space="preserve">     ประพฤติตนตามระเบียบวินัย  ข้อบังคับ กฎเกณฑ์ใน</t>
  </si>
  <si>
    <t xml:space="preserve">การทำงานและจรรยาบรรณของมหาวิทยาลัย อย่างเคร่งครัด </t>
  </si>
  <si>
    <t>ปฏิบัติตนเป็นแบบอย่างที่ดีให้ผู้อื่นศรัทธา ยึดมั่นในความ</t>
  </si>
  <si>
    <t>แนะนำให้ผู้อื่นปฏิบัติตาม</t>
  </si>
  <si>
    <t>ถูกต้องและตั้งมั่นในความเป็นธรรม สามารถชี้แจงและ</t>
  </si>
  <si>
    <t xml:space="preserve">     ประพฤติตนตามระเบียบวินัย ข้อบังคับ กฎเกณฑ์ใน</t>
  </si>
  <si>
    <t>การทำงานและจรรยาบรรณของมหาวิทยาลัยอย่างเคร่งครัด</t>
  </si>
  <si>
    <t>หากเรื่องใดที่จะดำเนินการแล้วไม่แน่ใจว่าจะขัดต่อระเบียบ</t>
  </si>
  <si>
    <t>วินัย ข้อบังคับ กฎเกณฑ์การทำงานและจรรยาบรรณหรือไม่</t>
  </si>
  <si>
    <t>จะศึกษาให้ตนเองเข้าใจอย่างถ่องแท้  หรือปรึกษากับผู้บังคับ</t>
  </si>
  <si>
    <t xml:space="preserve">     ประพฤติตนตามระเบียบวินัย ข้อบังคับ กฎเกณฑ์ในการ</t>
  </si>
  <si>
    <t>ทำงาน และจรรยาบรรณของมหาวิทยาลัยเป็นส่วนใหญ่ แต่</t>
  </si>
  <si>
    <t>เคยฝ่าฝืนบ้างเป็นบางครั้ง เมื่อได้รับการแนะนำหรือตักเตือน</t>
  </si>
  <si>
    <t>ก็สามารถปรับปรุงแก้ไขข้อบกพร่องของตนเองได้</t>
  </si>
  <si>
    <t xml:space="preserve">     ไม่สนใจที่จะทำความเข้าใจในรายละเอียดของระเบียบ</t>
  </si>
  <si>
    <t>วินัย ข้อบังคับ กฎเกณฑ์ในการทำงานและจรรยาบรรณของ</t>
  </si>
  <si>
    <t>มหาวิทยาลัยเท่าที่ควร  ทำให้ฝ่าฝืนหลายครั้งและต้องได้รับ</t>
  </si>
  <si>
    <t>การตักเตือนหลายครั้งจึงจะแก้ไขข้อบกพร่องของตนเองได้</t>
  </si>
  <si>
    <t xml:space="preserve">     มีจิตสำนึกในการให้บริการแก่ผู้มาติดต่ออย่างดีเยี่ยม </t>
  </si>
  <si>
    <t xml:space="preserve"> ให้คำแนะนำและช่วยเหลือผู้มาติดต่อในขอบเขตงานของตน</t>
  </si>
  <si>
    <t>ด้วยอัธยาศัยที่สุภาพ  ให้ข้อมูลและข่าวสารที่เป็นประโยชน์</t>
  </si>
  <si>
    <t>ตรงตามความประสงค์ของผู้มาติดต่อ ช่วยประสานงานและ</t>
  </si>
  <si>
    <t>เป็นธุระให้แก่ผู้มาติดต่อแม้จะเป็นงานที่ไม่ได้อยู่ในความ</t>
  </si>
  <si>
    <t>รับผิดชอบโดยตรงของตน  ซึ่งเป็นการช่วยสร้างภาพพจน์</t>
  </si>
  <si>
    <t>ที่ดีของหน่วยงานและมหาวิทยาลัยเป็นส่วนรวม</t>
  </si>
  <si>
    <t xml:space="preserve">     มีจิตสำนึกในการให้บริการที่ดีแก่ผู้มาติดต่อ ให้คำ</t>
  </si>
  <si>
    <t>แนะนำและช่วยเหลือผู้มาติดต่อในขอบเขตงานของตนหรือ</t>
  </si>
  <si>
    <t>ของหน่วยงานด้วยอัธยาศัยที่สุภาพ  ให้ข้อมูลและข่าวสาร</t>
  </si>
  <si>
    <t>ที่เป็นประโยชน์ตรงตามความประสงค์ของผู้มาติดต่อ</t>
  </si>
  <si>
    <t xml:space="preserve">ของหน่วยงานด้วยอัธยาศัยที่สุภาพ  </t>
  </si>
  <si>
    <t xml:space="preserve">     ให้บริการแก่ผู้มาติดต่อตามหน้าที่เฉพาะในขอบเขตงาน</t>
  </si>
  <si>
    <t>ของตนเท่านั้น  หากเห็นว่าไม่ได้อยู่ในความรับผิดชอบของ</t>
  </si>
  <si>
    <t>ตนจะปฏิเสธหรือบอกปัดให้ผู้อื่นทันที โดยไม่ได้ให้คำแนะนำ</t>
  </si>
  <si>
    <t>ของตนและโดยไม่มีความยืดหยุ่นใด ๆ และไม่สนใจที่จะทำ</t>
  </si>
  <si>
    <t>ความเข้าใจว่าผู้มาติดต่อมีจุดประสงค์ในการมาติดต่อ</t>
  </si>
  <si>
    <t>อย่างใดหากเห็นว่าไม่ได้อยู่ในความรับผิดชอบของตน</t>
  </si>
  <si>
    <t>จะปฏิเสธหรือบอกปัดให้ผู้อื่นทันที  โดยไม่ได้ให้คำแนะนำที่</t>
  </si>
  <si>
    <t>เป็นประโยชน์แก่ผู้มาติดต่อเพิ่มเติม</t>
  </si>
  <si>
    <t xml:space="preserve">     มีบุคลิกภาพที่ผู้อื่นปรารถนาจะทำงานกลุ่มด้วย </t>
  </si>
  <si>
    <t>ทำหน้าที่ผู้นำกลุ่มหรือสมาชิกกลุ่มได้ทุกโอกาสรับฟังความ</t>
  </si>
  <si>
    <t>เห็นของสมาชิกอื่น ๆ ในกลุ่ม  แสดงความคิดเห็นที่เป็น</t>
  </si>
  <si>
    <t>ประโยชน์ต่อการปฏิบัติภารกิจของกลุ่มเสริมสร้างบรรยากาศ</t>
  </si>
  <si>
    <t>ของการทำงานเป็นทีมและแสวงหาความร่วมมือจาก</t>
  </si>
  <si>
    <t>สมาชิกกลุ่ม</t>
  </si>
  <si>
    <t xml:space="preserve">     ให้ความร่วมมือในการทำงานกับกลุ่มเป็นอย่างดี เข้ากับ</t>
  </si>
  <si>
    <t>สมาชิกกลุ่มได้ เป็นผู้สนับสนุนและเป็นผู้ตามที่ดีในกลุ่ม และ</t>
  </si>
  <si>
    <t>สามารถเป็นผู้นำความคิดของกลุ่มได้ในบางเรื่องที่ตนเองมี</t>
  </si>
  <si>
    <t>ความถนัดและเชี่ยวชาญ</t>
  </si>
  <si>
    <t xml:space="preserve">สมาชิกกลุ่มได้ เป็นผู้สนับสนุนและเป็นผู้ตามที่ดีในกลุ่ม </t>
  </si>
  <si>
    <t xml:space="preserve">สมาชิกกลุ่มได้ เป็นผู้สนับสนุนและเป็นผู้ตามที่ดีในกลุ่ม แต่ไม่  </t>
  </si>
  <si>
    <t>มีความถนัดและเชี่ยวชาญก็ตาม</t>
  </si>
  <si>
    <t>สามารถเป็นผู้นำความคิดของกลุ่มได้ แม้ในบางเรื่องที่ตนเอง</t>
  </si>
  <si>
    <t xml:space="preserve">     โดยปกติเป็นผู้ที่ทำงานคนเดียวได้ดี แต่เมื่อร่วมทำงาน</t>
  </si>
  <si>
    <t>กับผู้อื่นแล้ว  มักเกิดข้อขัดแย้งกับสมาชิกกลุ่มคนอื่นมีความ</t>
  </si>
  <si>
    <t>เชื่อมั่นในตนเองและมักไม่รับฟังความเห็นของสมาชิกกลุ่ม</t>
  </si>
  <si>
    <t>ทำให้บางครั้งก่อให้เกิดปัญหากับกลุ่ม</t>
  </si>
  <si>
    <t xml:space="preserve">     ให้ความร่วมมือในกิจกรรมของส่วนรวมที่จัดขึ้นอย่าง</t>
  </si>
  <si>
    <t>สม่ำเสมอ  เสนอข้อคิดเห็นที่เป็นประโยชน์ต่อการจัดหรือ</t>
  </si>
  <si>
    <t>ปรับปรุงกิจกรรมต่าง ๆ ของหน่วยงาน  มีส่วนร่วมเป็นผู้รับ</t>
  </si>
  <si>
    <t>ผิดชอบในการจัดกิจกรรมนั้น ๆ ให้สำเร็จลุล่วงไปด้วยดี</t>
  </si>
  <si>
    <t>ปรับปรุงกิจกรรมต่าง ๆ ของหน่วยงาน</t>
  </si>
  <si>
    <t xml:space="preserve">     ให้ความร่วมมือในกิจกรรมของส่วนรวมที่หน่วยงาน</t>
  </si>
  <si>
    <t>หรือมหาวิทยาลัยจัดขึ้นอย่างสม่ำเสมอ</t>
  </si>
  <si>
    <t xml:space="preserve">     ให้ความร่วมมือในกิจกรรมของส่วนรวมบ้างแต่ไม่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</si>
  <si>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</si>
  <si>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</si>
  <si>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 xml:space="preserve">     ให้ความร่วมมือในกิจกรรมของส่วนรวมเฉพาะกิจกรรม</t>
  </si>
  <si>
    <r>
      <t xml:space="preserve">              </t>
    </r>
    <r>
      <rPr>
        <b/>
        <sz val="16"/>
        <rFont val="TH SarabunPSK"/>
        <family val="2"/>
      </rPr>
      <t>(2)</t>
    </r>
    <r>
      <rPr>
        <sz val="16"/>
        <rFont val="TH SarabunPSK"/>
        <family val="2"/>
      </rPr>
      <t xml:space="preserve">    คะแนน  ให้ใส่คะแนนตามตารางการเทียบคะแนนทางขวามือ</t>
    </r>
  </si>
  <si>
    <r>
      <rPr>
        <b/>
        <u/>
        <sz val="16"/>
        <rFont val="TH SarabunPSK"/>
        <family val="2"/>
      </rPr>
      <t>หมายเหตุ</t>
    </r>
    <r>
      <rPr>
        <b/>
        <sz val="16"/>
        <rFont val="TH SarabunPSK"/>
        <family val="2"/>
      </rPr>
      <t xml:space="preserve">   (1)</t>
    </r>
    <r>
      <rPr>
        <sz val="16"/>
        <rFont val="TH SarabunPSK"/>
        <family val="2"/>
      </rPr>
      <t xml:space="preserve">    ระดับ  5  4  3  2  1  ตามที่กรอกในเอกสารหน้าที่ 7-9</t>
    </r>
  </si>
  <si>
    <r>
      <rPr>
        <b/>
        <u/>
        <sz val="16"/>
        <rFont val="TH SarabunPSK"/>
        <family val="2"/>
      </rPr>
      <t>ส่วนที่  1</t>
    </r>
    <r>
      <rPr>
        <b/>
        <sz val="16"/>
        <rFont val="TH SarabunPSK"/>
        <family val="2"/>
      </rPr>
      <t xml:space="preserve">  ผลผลิต (ปริมาณงานและคุณภาพงาน)</t>
    </r>
  </si>
  <si>
    <r>
      <t xml:space="preserve">60.51 - 74.00 </t>
    </r>
    <r>
      <rPr>
        <b/>
        <sz val="16"/>
        <color rgb="FFFF0000"/>
        <rFont val="TH SarabunPSK"/>
        <family val="2"/>
      </rPr>
      <t xml:space="preserve">    </t>
    </r>
  </si>
  <si>
    <r>
      <rPr>
        <b/>
        <u/>
        <sz val="16"/>
        <rFont val="TH SarabunPSK"/>
        <family val="2"/>
      </rPr>
      <t>ส่วนที่  2</t>
    </r>
    <r>
      <rPr>
        <b/>
        <sz val="16"/>
        <rFont val="TH SarabunPSK"/>
        <family val="2"/>
      </rPr>
      <t xml:space="preserve">  คุณลักษณะส่วนบุคคล</t>
    </r>
  </si>
  <si>
    <t xml:space="preserve"> 12/12</t>
  </si>
  <si>
    <t>11/12</t>
  </si>
  <si>
    <t xml:space="preserve"> 10/12</t>
  </si>
  <si>
    <t>7/12</t>
  </si>
  <si>
    <t>8/12</t>
  </si>
  <si>
    <t>9/12</t>
  </si>
  <si>
    <t xml:space="preserve"> 6/12</t>
  </si>
  <si>
    <t xml:space="preserve"> 4/12</t>
  </si>
  <si>
    <t xml:space="preserve"> 3/12</t>
  </si>
  <si>
    <t xml:space="preserve"> 2/12</t>
  </si>
  <si>
    <t xml:space="preserve"> 1/12</t>
  </si>
  <si>
    <t>สำหรับเจ้าหน้าที่ (ผู้บันทึกข้อมูล)</t>
  </si>
  <si>
    <t xml:space="preserve">     -  เพื่อใช้ประกอบการพิจารณาปรับเงินเดือนประจำปีของพนักงานมหาวิทยาลัยสายปฏิบัติการ</t>
  </si>
  <si>
    <t>ระดับ 1 - 5</t>
  </si>
  <si>
    <t xml:space="preserve">     -  เพื่อพิจารณาผลสัมฤทธิ์ของการปฏิบัติงาน จากผลผลิตตามที่ได้ตกลงกันไว้ และคุณลักษณะส่วนบุคคลที่เหมาะสมเป็นพนักงานมหาวิทยาลัย ภายในรอบปีการประเมินนั้น</t>
  </si>
  <si>
    <t>ลงชื่อ ............................................................................</t>
  </si>
  <si>
    <r>
      <t xml:space="preserve">สำหรับผู้รับการประเมิน </t>
    </r>
    <r>
      <rPr>
        <b/>
        <u/>
        <vertAlign val="superscript"/>
        <sz val="16"/>
        <rFont val="TH SarabunPSK"/>
        <family val="2"/>
      </rPr>
      <t>(1)</t>
    </r>
  </si>
  <si>
    <r>
      <t xml:space="preserve">ส่วนที่ 1  ผลผลิต (ปริมาณงานและคุณภาพ) </t>
    </r>
    <r>
      <rPr>
        <b/>
        <vertAlign val="superscript"/>
        <sz val="16"/>
        <color theme="1"/>
        <rFont val="TH SarabunPSK"/>
        <family val="2"/>
      </rPr>
      <t>(2)</t>
    </r>
  </si>
  <si>
    <r>
      <t xml:space="preserve">ส่วนที่ 2 คุณลักษณะส่วนบุคคล  </t>
    </r>
    <r>
      <rPr>
        <b/>
        <vertAlign val="superscript"/>
        <sz val="16"/>
        <color theme="1"/>
        <rFont val="TH SarabunPSK"/>
        <family val="2"/>
      </rPr>
      <t>(3)</t>
    </r>
    <r>
      <rPr>
        <b/>
        <sz val="16"/>
        <color theme="1"/>
        <rFont val="TH SarabunPSK"/>
        <family val="2"/>
      </rPr>
      <t xml:space="preserve">                    </t>
    </r>
  </si>
  <si>
    <t xml:space="preserve">               (2)  อ่านและประเมินจากคำอธิบายหน้าที่  4</t>
  </si>
  <si>
    <t xml:space="preserve">               (3)  อ่านและประเมินจากคำอธิบายหน้าที่ 7-9</t>
  </si>
  <si>
    <r>
      <t>หมายเหตุ</t>
    </r>
    <r>
      <rPr>
        <b/>
        <sz val="16"/>
        <color theme="1"/>
        <rFont val="TH SarabunPSK"/>
        <family val="2"/>
      </rPr>
      <t xml:space="preserve">  : </t>
    </r>
    <r>
      <rPr>
        <sz val="16"/>
        <color theme="1"/>
        <rFont val="TH SarabunPSK"/>
        <family val="2"/>
      </rPr>
      <t>(1) เพื่อประกอบการประเมินผล แต่ไม่ถือเป็นส่วนหนึ่งของการนำมาคิดคะแนนประเมิน</t>
    </r>
  </si>
  <si>
    <t>เช่น งานประจำ มีฐานคะแนนที่</t>
  </si>
  <si>
    <t>ลงชื่อ.....................................................................ผู้บังคับบัญชาชั้นต้น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</si>
  <si>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</si>
  <si>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t>คุณลักษณะส่วนบุคคล</t>
  </si>
  <si>
    <t xml:space="preserve">     -  เพื่อใช้เป็นแนวทางในการพัฒนาความรู้ความสามารถ  ทักษะ  และคุณลักษณะส่วนบุคคลของพนักงานมหาวิทยาลัยผู้รับการประเมิน</t>
  </si>
  <si>
    <t>ให้ส่วนงานมอบหมายและจัดทำข้อตกลงภาระงาน (Assignment Sheet) กับพนักงานมหาวิทยาลัยก่อนเริ่มรอบประเมิน โดยระบุให้ชัดเจนถึงบุคคลที่เป็นผู้บังคับบัญชาชั้นต้นสำหรับพนักงาน</t>
  </si>
  <si>
    <t xml:space="preserve">มหาวิทยาลัย  ทั้งนี้ ข้อตกลงภาระงานสามารถปรับเปลี่ยนได้ตามความเหมาะสม  </t>
  </si>
  <si>
    <t>ให้ผู้รับการประเมินแนบข้อตกลงภาระงาน และ ทำการประเมินตนเอง และส่งเอกสารทั้งสองชุดให้กับผู้บังคับบัญชาชั้นต้นเพื่อประกอบการพิจารณา</t>
  </si>
  <si>
    <t>ให้คณะกรรมการประเมินผลการปฏิบัติงานของพนักงานมหาวิทยาลัย  ซึ่งได้รับการแต่งตั้งโดยคณะกรรมการบริหารส่วนงาน  หรือคณะกรรมการบริหารงานบุคคล แล้วแต่กรณี ทำการประเมิน</t>
  </si>
  <si>
    <t xml:space="preserve">              </t>
  </si>
  <si>
    <t>การปฏิบัติงานประจำปีของพนักงานทุก 6 เดือน โดยประเมินครั้งแรกในเดือนมกราคมเป็นการพิจารณาความคืบหน้าของภาระงานที่มอบหมายช่วงเดือนกรกฎาคมถึงเดือนธันวาคม</t>
  </si>
  <si>
    <t>เมื่อสิ้นสุดการประเมินครั้งที่  2  คณะกรรมการบริหารส่วนงาน หรือคณะกรรมการบริหารงานบุคคลอนุมัติผลการประเมินแล้ว   ให้ผู้บังคับบัญชาชั้นต้นแจ้งให้พนักงานมหาวิทยาลัย</t>
  </si>
  <si>
    <t xml:space="preserve">ผู้รับการประเมินทราบผลการประเมิน  ข้อดีและข้อควรปรับปรุงและทำความตกลงกับพนักงานมหาวิทยาลัยผู้รับการประเมินเกี่ยวกับวิธีการและระยะเวลาในการปรับปรุงการปฏิบัติงาน  </t>
  </si>
  <si>
    <t>และลงนามในแบบประเมินนี้</t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</si>
  <si>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</si>
  <si>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</si>
  <si>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</si>
  <si>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</si>
  <si>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</si>
  <si>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</si>
  <si>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>ให้ผู้บังคับบัญชาชั้นต้นแจ้งพนักงานมหาวิทยาลัยทราบเป็นการล่วงหน้าถึงเป้าหมาย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</si>
  <si>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 xml:space="preserve">                             (....................................................................)</t>
  </si>
  <si>
    <t xml:space="preserve">                                  ............../................../..................</t>
  </si>
  <si>
    <t xml:space="preserve">           ............../................../..................</t>
  </si>
  <si>
    <t xml:space="preserve">     (...................................................................)</t>
  </si>
  <si>
    <t xml:space="preserve"> 5/12</t>
  </si>
  <si>
    <t>ให้คณะกรรมการประเมินผล  ทำการประเมินครั้งที่  2  ในเดือนกรกฎาคมของปีถัดไปโดยพิจารณาผลการปฏิบัติงานตลอดทั้งปีที่ผ่านมา</t>
  </si>
  <si>
    <r>
      <t>สถิติการลาในรอบปีประเมิน</t>
    </r>
    <r>
      <rPr>
        <b/>
        <sz val="16"/>
        <rFont val="TH SarabunPSK"/>
        <family val="2"/>
      </rPr>
      <t xml:space="preserve"> (ก.ค.-ธ.ค.)</t>
    </r>
  </si>
  <si>
    <r>
      <t>สถิติการลาในรอบปีประเมิน</t>
    </r>
    <r>
      <rPr>
        <b/>
        <sz val="16"/>
        <rFont val="TH SarabunPSK"/>
        <family val="2"/>
      </rPr>
      <t xml:space="preserve">  (ก.ค.-มิ.ย.)</t>
    </r>
  </si>
  <si>
    <t>รายการ</t>
  </si>
  <si>
    <r>
      <rPr>
        <b/>
        <sz val="18"/>
        <rFont val="TH SarabunPSK"/>
        <family val="2"/>
      </rPr>
      <t xml:space="preserve">       </t>
    </r>
    <r>
      <rPr>
        <b/>
        <u/>
        <sz val="18"/>
        <rFont val="TH SarabunPSK"/>
        <family val="2"/>
      </rPr>
      <t>สรุปผลการประเมิน</t>
    </r>
  </si>
  <si>
    <t xml:space="preserve">      (...........................................................................)</t>
  </si>
  <si>
    <r>
      <t xml:space="preserve">     </t>
    </r>
    <r>
      <rPr>
        <b/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 ผลผลิต (ปริมาณงานและคุณภาพงาน) คะแนนเต็ม  70  คะแนน</t>
    </r>
  </si>
  <si>
    <t xml:space="preserve">  ซึ่งรวมทั้งหมดแล้วไม่เกิน  70  คะแนน  </t>
  </si>
  <si>
    <t xml:space="preserve">      ผู้บังคับบัญชาชั้นต้นมอบหมายงานที่ต้องปฏิบัติให้พนักงานมหาวิทยาลัยผู้รับการประเมินรับทราบ  โดยกำหนดสัดส่วนน้ำหนักคะแนนของแต่ละงานตามความสำคัญของงานและตามดุลยพินิจของผู้บังคับบัญชา</t>
  </si>
  <si>
    <t xml:space="preserve">     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และประเมินโดยให้คะแนน</t>
  </si>
  <si>
    <t>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ซึ่งจะต้องแจ้งให้พนักงานผู้รับการประเมินทราบล่วงหน้า</t>
  </si>
  <si>
    <t xml:space="preserve">     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</si>
</sst>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0.000"/>
  </numFmts>
  <fonts count="44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trike/>
      <sz val="16"/>
      <color indexed="8"/>
      <name val="TH SarabunPSK"/>
      <family val="2"/>
    </font>
    <font>
      <b/>
      <u/>
      <sz val="17"/>
      <color indexed="8"/>
      <name val="TH SarabunPSK"/>
      <family val="2"/>
    </font>
    <font>
      <b/>
      <u/>
      <sz val="17"/>
      <name val="TH SarabunPSK"/>
      <family val="2"/>
    </font>
    <font>
      <b/>
      <sz val="17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trike/>
      <u/>
      <sz val="16"/>
      <name val="TH SarabunPSK"/>
      <family val="2"/>
    </font>
    <font>
      <b/>
      <sz val="15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vertAlign val="superscript"/>
      <sz val="16"/>
      <name val="TH SarabunPSK"/>
      <family val="2"/>
    </font>
    <font>
      <strike/>
      <sz val="16"/>
      <name val="TH SarabunPSK"/>
      <family val="2"/>
    </font>
    <font>
      <sz val="11"/>
      <name val="TH SarabunPSK"/>
      <family val="2"/>
    </font>
    <font>
      <b/>
      <u/>
      <sz val="16"/>
      <color rgb="FFFF0000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1.5"/>
      <name val="TH SarabunPSK"/>
      <family val="2"/>
    </font>
    <font>
      <b/>
      <sz val="14"/>
      <color theme="1"/>
      <name val="TH SarabunPSK"/>
      <family val="2"/>
    </font>
    <font>
      <b/>
      <sz val="10"/>
      <name val="TH SarabunPSK"/>
      <family val="2"/>
    </font>
    <font>
      <strike/>
      <sz val="16"/>
      <color rgb="FFFF0000"/>
      <name val="TH SarabunPSK"/>
      <family val="2"/>
    </font>
    <font>
      <b/>
      <vertAlign val="superscript"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u/>
      <vertAlign val="superscript"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2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4" fillId="0" borderId="77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3" fillId="0" borderId="32" xfId="4" applyFont="1" applyBorder="1" applyAlignment="1" applyProtection="1">
      <alignment vertical="center"/>
      <protection locked="0"/>
    </xf>
    <xf numFmtId="0" fontId="14" fillId="0" borderId="33" xfId="4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vertical="center"/>
      <protection locked="0"/>
    </xf>
    <xf numFmtId="0" fontId="14" fillId="0" borderId="34" xfId="4" applyFont="1" applyBorder="1" applyAlignment="1" applyProtection="1">
      <alignment horizontal="center" vertical="center"/>
      <protection locked="0"/>
    </xf>
    <xf numFmtId="0" fontId="4" fillId="0" borderId="4" xfId="4" applyFont="1" applyBorder="1" applyAlignment="1" applyProtection="1">
      <alignment vertical="center"/>
      <protection locked="0"/>
    </xf>
    <xf numFmtId="0" fontId="14" fillId="0" borderId="0" xfId="4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vertical="center"/>
      <protection locked="0"/>
    </xf>
    <xf numFmtId="0" fontId="14" fillId="0" borderId="67" xfId="4" applyFont="1" applyBorder="1" applyAlignment="1" applyProtection="1">
      <alignment horizontal="center" vertical="center"/>
      <protection locked="0"/>
    </xf>
    <xf numFmtId="0" fontId="4" fillId="0" borderId="23" xfId="4" applyFont="1" applyBorder="1" applyAlignment="1" applyProtection="1">
      <alignment vertical="center"/>
      <protection locked="0"/>
    </xf>
    <xf numFmtId="0" fontId="14" fillId="0" borderId="16" xfId="4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14" fillId="0" borderId="36" xfId="4" applyFont="1" applyBorder="1" applyAlignment="1" applyProtection="1">
      <alignment horizontal="center" vertical="center"/>
      <protection locked="0"/>
    </xf>
    <xf numFmtId="0" fontId="4" fillId="0" borderId="16" xfId="4" applyFont="1" applyBorder="1" applyAlignment="1" applyProtection="1">
      <alignment vertical="center"/>
      <protection locked="0"/>
    </xf>
    <xf numFmtId="0" fontId="4" fillId="0" borderId="36" xfId="4" applyFont="1" applyBorder="1" applyAlignment="1" applyProtection="1">
      <alignment vertical="center"/>
      <protection locked="0"/>
    </xf>
    <xf numFmtId="0" fontId="4" fillId="0" borderId="72" xfId="4" applyFont="1" applyBorder="1" applyAlignment="1" applyProtection="1">
      <alignment vertical="center"/>
      <protection locked="0"/>
    </xf>
    <xf numFmtId="0" fontId="4" fillId="0" borderId="73" xfId="4" applyFont="1" applyBorder="1" applyAlignment="1" applyProtection="1">
      <alignment vertical="center"/>
      <protection locked="0"/>
    </xf>
    <xf numFmtId="0" fontId="4" fillId="0" borderId="78" xfId="0" applyFont="1" applyBorder="1" applyAlignment="1" applyProtection="1">
      <alignment vertical="center"/>
      <protection locked="0"/>
    </xf>
    <xf numFmtId="0" fontId="4" fillId="0" borderId="74" xfId="4" applyFont="1" applyBorder="1" applyAlignment="1" applyProtection="1">
      <alignment vertical="center"/>
      <protection locked="0"/>
    </xf>
    <xf numFmtId="0" fontId="4" fillId="0" borderId="0" xfId="2" applyFont="1" applyAlignment="1">
      <alignment vertical="center"/>
    </xf>
    <xf numFmtId="0" fontId="13" fillId="0" borderId="4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24" fillId="0" borderId="0" xfId="2" applyFont="1" applyAlignment="1">
      <alignment vertical="center"/>
    </xf>
    <xf numFmtId="0" fontId="23" fillId="0" borderId="0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24" fillId="0" borderId="0" xfId="2" applyFont="1" applyBorder="1" applyAlignment="1">
      <alignment vertical="center"/>
    </xf>
    <xf numFmtId="0" fontId="4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6" fillId="0" borderId="0" xfId="0" applyFont="1"/>
    <xf numFmtId="0" fontId="26" fillId="0" borderId="21" xfId="0" applyFont="1" applyBorder="1"/>
    <xf numFmtId="0" fontId="26" fillId="0" borderId="79" xfId="0" applyFont="1" applyBorder="1"/>
    <xf numFmtId="0" fontId="26" fillId="0" borderId="78" xfId="0" applyFont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19" fillId="0" borderId="0" xfId="5" applyFont="1" applyAlignment="1">
      <alignment horizontal="left"/>
    </xf>
    <xf numFmtId="0" fontId="27" fillId="0" borderId="34" xfId="0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Fill="1" applyBorder="1" applyAlignment="1" applyProtection="1">
      <alignment horizontal="center"/>
    </xf>
    <xf numFmtId="1" fontId="14" fillId="0" borderId="0" xfId="2" applyNumberFormat="1" applyFont="1" applyFill="1" applyBorder="1" applyAlignment="1" applyProtection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2" applyFont="1" applyBorder="1" applyAlignment="1" applyProtection="1">
      <alignment horizontal="center"/>
    </xf>
    <xf numFmtId="188" fontId="4" fillId="0" borderId="0" xfId="2" applyNumberFormat="1" applyFont="1" applyBorder="1" applyAlignment="1" applyProtection="1">
      <alignment horizontal="center"/>
    </xf>
    <xf numFmtId="0" fontId="4" fillId="0" borderId="14" xfId="2" applyFont="1" applyBorder="1" applyAlignment="1">
      <alignment vertical="center"/>
    </xf>
    <xf numFmtId="0" fontId="4" fillId="0" borderId="42" xfId="2" applyFont="1" applyBorder="1" applyAlignment="1">
      <alignment vertical="center"/>
    </xf>
    <xf numFmtId="0" fontId="4" fillId="0" borderId="0" xfId="0" applyFont="1" applyBorder="1" applyAlignment="1" applyProtection="1">
      <alignment horizontal="center"/>
    </xf>
    <xf numFmtId="0" fontId="4" fillId="0" borderId="15" xfId="2" applyFont="1" applyBorder="1" applyAlignment="1">
      <alignment vertical="center"/>
    </xf>
    <xf numFmtId="0" fontId="4" fillId="0" borderId="43" xfId="2" applyFont="1" applyBorder="1" applyAlignment="1">
      <alignment horizontal="center" vertical="center"/>
    </xf>
    <xf numFmtId="0" fontId="4" fillId="0" borderId="18" xfId="2" applyFont="1" applyBorder="1" applyAlignment="1">
      <alignment vertical="center"/>
    </xf>
    <xf numFmtId="0" fontId="4" fillId="0" borderId="43" xfId="2" applyFont="1" applyBorder="1" applyAlignment="1">
      <alignment vertical="center"/>
    </xf>
    <xf numFmtId="0" fontId="14" fillId="0" borderId="0" xfId="0" quotePrefix="1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left"/>
    </xf>
    <xf numFmtId="188" fontId="4" fillId="0" borderId="0" xfId="0" applyNumberFormat="1" applyFont="1" applyBorder="1" applyAlignment="1" applyProtection="1">
      <alignment horizontal="center"/>
    </xf>
    <xf numFmtId="188" fontId="4" fillId="0" borderId="0" xfId="0" applyNumberFormat="1" applyFont="1" applyBorder="1" applyAlignment="1" applyProtection="1"/>
    <xf numFmtId="0" fontId="13" fillId="0" borderId="0" xfId="0" applyFont="1" applyBorder="1" applyAlignment="1" applyProtection="1"/>
    <xf numFmtId="188" fontId="4" fillId="0" borderId="0" xfId="2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88" fontId="4" fillId="0" borderId="0" xfId="0" applyNumberFormat="1" applyFont="1" applyBorder="1" applyAlignment="1" applyProtection="1">
      <alignment horizontal="left"/>
    </xf>
    <xf numFmtId="0" fontId="4" fillId="0" borderId="7" xfId="0" applyFont="1" applyBorder="1" applyAlignment="1">
      <alignment horizontal="center" vertical="center"/>
    </xf>
    <xf numFmtId="0" fontId="14" fillId="0" borderId="0" xfId="2" applyFont="1" applyBorder="1" applyAlignment="1" applyProtection="1">
      <alignment horizontal="center"/>
    </xf>
    <xf numFmtId="188" fontId="14" fillId="0" borderId="0" xfId="2" applyNumberFormat="1" applyFont="1" applyBorder="1" applyAlignment="1" applyProtection="1">
      <alignment horizontal="center"/>
    </xf>
    <xf numFmtId="0" fontId="4" fillId="0" borderId="0" xfId="2" applyFont="1" applyBorder="1" applyProtection="1"/>
    <xf numFmtId="0" fontId="14" fillId="0" borderId="0" xfId="2" applyFont="1" applyBorder="1" applyAlignment="1" applyProtection="1"/>
    <xf numFmtId="0" fontId="14" fillId="0" borderId="0" xfId="0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/>
    <xf numFmtId="0" fontId="14" fillId="0" borderId="0" xfId="0" applyFont="1" applyFill="1" applyAlignment="1">
      <alignment vertical="center"/>
    </xf>
    <xf numFmtId="188" fontId="4" fillId="0" borderId="0" xfId="0" quotePrefix="1" applyNumberFormat="1" applyFont="1" applyBorder="1" applyAlignment="1" applyProtection="1">
      <alignment horizontal="center"/>
    </xf>
    <xf numFmtId="0" fontId="14" fillId="0" borderId="0" xfId="2" applyFont="1" applyFill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4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2" fontId="4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/>
    <xf numFmtId="0" fontId="18" fillId="0" borderId="0" xfId="2" applyFont="1" applyAlignment="1">
      <alignment vertical="center"/>
    </xf>
    <xf numFmtId="0" fontId="18" fillId="0" borderId="0" xfId="5" applyFont="1" applyAlignment="1">
      <alignment horizontal="left"/>
    </xf>
    <xf numFmtId="0" fontId="3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2" fillId="0" borderId="0" xfId="0" applyFont="1" applyAlignment="1"/>
    <xf numFmtId="0" fontId="33" fillId="0" borderId="0" xfId="0" applyFont="1"/>
    <xf numFmtId="0" fontId="34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5" fillId="4" borderId="51" xfId="0" applyFont="1" applyFill="1" applyBorder="1" applyAlignment="1">
      <alignment horizontal="center"/>
    </xf>
    <xf numFmtId="0" fontId="35" fillId="4" borderId="0" xfId="0" applyFont="1" applyFill="1" applyBorder="1"/>
    <xf numFmtId="0" fontId="36" fillId="4" borderId="52" xfId="0" applyFont="1" applyFill="1" applyBorder="1"/>
    <xf numFmtId="0" fontId="31" fillId="4" borderId="12" xfId="0" applyFont="1" applyFill="1" applyBorder="1"/>
    <xf numFmtId="0" fontId="31" fillId="4" borderId="29" xfId="0" applyFont="1" applyFill="1" applyBorder="1"/>
    <xf numFmtId="0" fontId="35" fillId="4" borderId="50" xfId="0" applyFont="1" applyFill="1" applyBorder="1" applyAlignment="1">
      <alignment horizontal="center"/>
    </xf>
    <xf numFmtId="0" fontId="35" fillId="4" borderId="49" xfId="0" applyFont="1" applyFill="1" applyBorder="1"/>
    <xf numFmtId="0" fontId="36" fillId="4" borderId="46" xfId="0" applyFont="1" applyFill="1" applyBorder="1"/>
    <xf numFmtId="0" fontId="31" fillId="4" borderId="46" xfId="0" applyFont="1" applyFill="1" applyBorder="1"/>
    <xf numFmtId="0" fontId="35" fillId="0" borderId="46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187" fontId="36" fillId="0" borderId="46" xfId="0" applyNumberFormat="1" applyFont="1" applyBorder="1"/>
    <xf numFmtId="0" fontId="31" fillId="0" borderId="46" xfId="0" applyFont="1" applyBorder="1"/>
    <xf numFmtId="0" fontId="31" fillId="0" borderId="48" xfId="0" applyFont="1" applyBorder="1"/>
    <xf numFmtId="0" fontId="31" fillId="0" borderId="9" xfId="0" applyFont="1" applyBorder="1"/>
    <xf numFmtId="0" fontId="31" fillId="0" borderId="46" xfId="0" applyFont="1" applyBorder="1" applyAlignment="1">
      <alignment vertical="top"/>
    </xf>
    <xf numFmtId="0" fontId="31" fillId="0" borderId="41" xfId="0" applyFont="1" applyBorder="1"/>
    <xf numFmtId="0" fontId="31" fillId="0" borderId="18" xfId="0" applyFont="1" applyBorder="1"/>
    <xf numFmtId="0" fontId="31" fillId="0" borderId="10" xfId="0" applyFont="1" applyBorder="1"/>
    <xf numFmtId="0" fontId="31" fillId="0" borderId="0" xfId="0" applyFont="1" applyBorder="1"/>
    <xf numFmtId="0" fontId="15" fillId="0" borderId="49" xfId="0" applyFont="1" applyBorder="1" applyAlignment="1">
      <alignment vertical="top"/>
    </xf>
    <xf numFmtId="0" fontId="31" fillId="0" borderId="54" xfId="0" applyFont="1" applyBorder="1"/>
    <xf numFmtId="0" fontId="31" fillId="0" borderId="55" xfId="0" applyFont="1" applyBorder="1"/>
    <xf numFmtId="0" fontId="35" fillId="4" borderId="53" xfId="0" applyFont="1" applyFill="1" applyBorder="1"/>
    <xf numFmtId="0" fontId="36" fillId="4" borderId="12" xfId="0" applyFont="1" applyFill="1" applyBorder="1"/>
    <xf numFmtId="0" fontId="35" fillId="4" borderId="49" xfId="0" applyFont="1" applyFill="1" applyBorder="1" applyAlignment="1">
      <alignment horizontal="center"/>
    </xf>
    <xf numFmtId="0" fontId="35" fillId="4" borderId="50" xfId="0" applyFont="1" applyFill="1" applyBorder="1"/>
    <xf numFmtId="0" fontId="36" fillId="4" borderId="26" xfId="0" applyFont="1" applyFill="1" applyBorder="1"/>
    <xf numFmtId="0" fontId="31" fillId="4" borderId="26" xfId="0" applyFont="1" applyFill="1" applyBorder="1"/>
    <xf numFmtId="0" fontId="31" fillId="4" borderId="39" xfId="0" applyFont="1" applyFill="1" applyBorder="1"/>
    <xf numFmtId="0" fontId="36" fillId="0" borderId="46" xfId="0" applyFont="1" applyFill="1" applyBorder="1" applyAlignment="1">
      <alignment horizontal="center"/>
    </xf>
    <xf numFmtId="0" fontId="15" fillId="0" borderId="46" xfId="0" applyFont="1" applyBorder="1" applyAlignment="1">
      <alignment vertical="top"/>
    </xf>
    <xf numFmtId="0" fontId="31" fillId="0" borderId="49" xfId="0" applyFont="1" applyBorder="1"/>
    <xf numFmtId="0" fontId="35" fillId="0" borderId="51" xfId="0" applyFont="1" applyFill="1" applyBorder="1" applyAlignment="1">
      <alignment horizontal="center"/>
    </xf>
    <xf numFmtId="0" fontId="31" fillId="0" borderId="38" xfId="0" applyFont="1" applyBorder="1"/>
    <xf numFmtId="0" fontId="31" fillId="0" borderId="11" xfId="0" applyFont="1" applyBorder="1"/>
    <xf numFmtId="0" fontId="31" fillId="0" borderId="56" xfId="0" applyFont="1" applyBorder="1"/>
    <xf numFmtId="0" fontId="35" fillId="4" borderId="46" xfId="0" applyFont="1" applyFill="1" applyBorder="1" applyAlignment="1">
      <alignment horizontal="center"/>
    </xf>
    <xf numFmtId="0" fontId="35" fillId="4" borderId="52" xfId="0" applyFont="1" applyFill="1" applyBorder="1"/>
    <xf numFmtId="0" fontId="36" fillId="4" borderId="0" xfId="0" applyFont="1" applyFill="1" applyBorder="1"/>
    <xf numFmtId="0" fontId="31" fillId="4" borderId="0" xfId="0" applyFont="1" applyFill="1" applyBorder="1"/>
    <xf numFmtId="0" fontId="31" fillId="4" borderId="30" xfId="0" applyFont="1" applyFill="1" applyBorder="1"/>
    <xf numFmtId="0" fontId="31" fillId="0" borderId="37" xfId="0" applyFont="1" applyBorder="1"/>
    <xf numFmtId="0" fontId="34" fillId="0" borderId="48" xfId="0" applyFont="1" applyBorder="1" applyAlignment="1">
      <alignment vertical="center"/>
    </xf>
    <xf numFmtId="0" fontId="31" fillId="0" borderId="40" xfId="0" applyFont="1" applyBorder="1"/>
    <xf numFmtId="0" fontId="31" fillId="0" borderId="26" xfId="0" applyFont="1" applyBorder="1"/>
    <xf numFmtId="0" fontId="35" fillId="2" borderId="53" xfId="0" applyFont="1" applyFill="1" applyBorder="1" applyAlignment="1">
      <alignment horizontal="center"/>
    </xf>
    <xf numFmtId="0" fontId="35" fillId="2" borderId="53" xfId="0" applyFont="1" applyFill="1" applyBorder="1"/>
    <xf numFmtId="0" fontId="36" fillId="2" borderId="12" xfId="0" applyFont="1" applyFill="1" applyBorder="1"/>
    <xf numFmtId="0" fontId="31" fillId="2" borderId="12" xfId="0" applyFont="1" applyFill="1" applyBorder="1"/>
    <xf numFmtId="0" fontId="31" fillId="2" borderId="29" xfId="0" applyFont="1" applyFill="1" applyBorder="1"/>
    <xf numFmtId="0" fontId="35" fillId="2" borderId="50" xfId="0" applyFont="1" applyFill="1" applyBorder="1" applyAlignment="1">
      <alignment horizontal="center"/>
    </xf>
    <xf numFmtId="0" fontId="35" fillId="2" borderId="50" xfId="0" applyFont="1" applyFill="1" applyBorder="1"/>
    <xf numFmtId="0" fontId="36" fillId="2" borderId="26" xfId="0" applyFont="1" applyFill="1" applyBorder="1"/>
    <xf numFmtId="0" fontId="31" fillId="2" borderId="26" xfId="0" applyFont="1" applyFill="1" applyBorder="1"/>
    <xf numFmtId="0" fontId="31" fillId="2" borderId="39" xfId="0" applyFont="1" applyFill="1" applyBorder="1"/>
    <xf numFmtId="0" fontId="37" fillId="0" borderId="46" xfId="0" applyFont="1" applyBorder="1"/>
    <xf numFmtId="0" fontId="37" fillId="0" borderId="46" xfId="0" applyFont="1" applyFill="1" applyBorder="1"/>
    <xf numFmtId="0" fontId="31" fillId="4" borderId="50" xfId="0" applyFont="1" applyFill="1" applyBorder="1"/>
    <xf numFmtId="0" fontId="31" fillId="0" borderId="9" xfId="5" applyFont="1" applyBorder="1" applyAlignment="1">
      <alignment horizontal="center"/>
    </xf>
    <xf numFmtId="0" fontId="15" fillId="0" borderId="46" xfId="5" applyFont="1" applyBorder="1" applyAlignment="1">
      <alignment vertical="top"/>
    </xf>
    <xf numFmtId="0" fontId="38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4" fillId="0" borderId="83" xfId="4" quotePrefix="1" applyFont="1" applyBorder="1" applyAlignment="1" applyProtection="1">
      <alignment horizontal="center" vertical="center"/>
    </xf>
    <xf numFmtId="0" fontId="4" fillId="0" borderId="49" xfId="4" applyFont="1" applyBorder="1" applyAlignment="1" applyProtection="1">
      <alignment horizontal="center"/>
    </xf>
    <xf numFmtId="188" fontId="4" fillId="0" borderId="49" xfId="4" applyNumberFormat="1" applyFont="1" applyBorder="1" applyAlignment="1" applyProtection="1">
      <alignment horizontal="center"/>
    </xf>
    <xf numFmtId="188" fontId="4" fillId="0" borderId="84" xfId="4" applyNumberFormat="1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4" fillId="0" borderId="85" xfId="4" applyFont="1" applyBorder="1" applyAlignment="1" applyProtection="1">
      <alignment horizontal="center" vertical="center"/>
    </xf>
    <xf numFmtId="0" fontId="4" fillId="0" borderId="9" xfId="4" applyFont="1" applyBorder="1" applyAlignment="1" applyProtection="1">
      <alignment horizontal="center"/>
    </xf>
    <xf numFmtId="188" fontId="4" fillId="0" borderId="9" xfId="4" applyNumberFormat="1" applyFont="1" applyBorder="1" applyAlignment="1" applyProtection="1">
      <alignment horizontal="center"/>
    </xf>
    <xf numFmtId="188" fontId="4" fillId="0" borderId="86" xfId="4" applyNumberFormat="1" applyFont="1" applyBorder="1" applyAlignment="1" applyProtection="1">
      <alignment horizontal="center"/>
    </xf>
    <xf numFmtId="0" fontId="4" fillId="0" borderId="85" xfId="4" quotePrefix="1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vertical="center"/>
      <protection locked="0"/>
    </xf>
    <xf numFmtId="0" fontId="4" fillId="0" borderId="70" xfId="4" quotePrefix="1" applyFont="1" applyBorder="1" applyAlignment="1" applyProtection="1">
      <alignment horizontal="center" vertical="center"/>
    </xf>
    <xf numFmtId="0" fontId="4" fillId="0" borderId="51" xfId="4" applyFont="1" applyBorder="1" applyAlignment="1" applyProtection="1">
      <alignment horizontal="center"/>
    </xf>
    <xf numFmtId="188" fontId="4" fillId="0" borderId="51" xfId="4" applyNumberFormat="1" applyFont="1" applyBorder="1" applyAlignment="1" applyProtection="1">
      <alignment horizontal="center"/>
    </xf>
    <xf numFmtId="188" fontId="4" fillId="0" borderId="87" xfId="4" applyNumberFormat="1" applyFont="1" applyBorder="1" applyAlignment="1" applyProtection="1">
      <alignment horizontal="center"/>
    </xf>
    <xf numFmtId="188" fontId="25" fillId="0" borderId="0" xfId="0" applyNumberFormat="1" applyFont="1" applyBorder="1" applyAlignment="1" applyProtection="1">
      <alignment horizontal="center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14" fillId="0" borderId="81" xfId="4" applyFont="1" applyBorder="1" applyAlignment="1" applyProtection="1">
      <alignment horizontal="center" vertical="center"/>
    </xf>
    <xf numFmtId="0" fontId="14" fillId="0" borderId="82" xfId="4" applyFont="1" applyBorder="1" applyAlignment="1" applyProtection="1">
      <alignment horizontal="center"/>
    </xf>
    <xf numFmtId="188" fontId="25" fillId="0" borderId="82" xfId="4" applyNumberFormat="1" applyFont="1" applyBorder="1" applyAlignment="1" applyProtection="1">
      <alignment horizontal="center"/>
    </xf>
    <xf numFmtId="188" fontId="14" fillId="0" borderId="82" xfId="4" applyNumberFormat="1" applyFont="1" applyBorder="1" applyAlignment="1" applyProtection="1">
      <alignment horizontal="center"/>
    </xf>
    <xf numFmtId="188" fontId="14" fillId="0" borderId="88" xfId="4" applyNumberFormat="1" applyFont="1" applyBorder="1" applyAlignment="1" applyProtection="1">
      <alignment horizontal="center"/>
    </xf>
    <xf numFmtId="0" fontId="38" fillId="0" borderId="0" xfId="4" applyFont="1" applyFill="1" applyBorder="1" applyAlignment="1" applyProtection="1">
      <alignment horizontal="center" vertical="center" wrapText="1"/>
    </xf>
    <xf numFmtId="0" fontId="38" fillId="0" borderId="0" xfId="4" applyFont="1" applyFill="1" applyBorder="1" applyAlignment="1" applyProtection="1">
      <alignment horizontal="center" vertical="center"/>
    </xf>
    <xf numFmtId="0" fontId="18" fillId="0" borderId="1" xfId="0" applyFont="1" applyBorder="1"/>
    <xf numFmtId="0" fontId="18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/>
    <xf numFmtId="0" fontId="13" fillId="0" borderId="2" xfId="0" applyFont="1" applyBorder="1"/>
    <xf numFmtId="0" fontId="4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/>
    <xf numFmtId="0" fontId="4" fillId="0" borderId="0" xfId="0" applyFont="1" applyBorder="1"/>
    <xf numFmtId="0" fontId="4" fillId="0" borderId="5" xfId="0" applyFont="1" applyBorder="1"/>
    <xf numFmtId="0" fontId="1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4" fillId="0" borderId="16" xfId="0" applyFont="1" applyBorder="1"/>
    <xf numFmtId="0" fontId="4" fillId="0" borderId="0" xfId="0" applyFont="1" applyAlignment="1">
      <alignment horizontal="right"/>
    </xf>
    <xf numFmtId="0" fontId="19" fillId="0" borderId="9" xfId="0" applyFont="1" applyBorder="1" applyAlignment="1">
      <alignment horizontal="center"/>
    </xf>
    <xf numFmtId="0" fontId="4" fillId="0" borderId="0" xfId="0" quotePrefix="1" applyFont="1" applyAlignment="1">
      <alignment horizontal="right"/>
    </xf>
    <xf numFmtId="0" fontId="7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40" fillId="0" borderId="0" xfId="1" applyFont="1" applyBorder="1" applyAlignment="1">
      <alignment vertical="center"/>
    </xf>
    <xf numFmtId="0" fontId="40" fillId="0" borderId="0" xfId="1" applyFont="1" applyAlignment="1">
      <alignment vertical="center"/>
    </xf>
    <xf numFmtId="0" fontId="30" fillId="0" borderId="0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0" fillId="0" borderId="5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vertical="center"/>
    </xf>
    <xf numFmtId="0" fontId="3" fillId="0" borderId="27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26" fillId="0" borderId="23" xfId="0" applyFont="1" applyBorder="1"/>
    <xf numFmtId="0" fontId="26" fillId="0" borderId="90" xfId="0" applyFont="1" applyBorder="1"/>
    <xf numFmtId="0" fontId="26" fillId="0" borderId="72" xfId="0" applyFont="1" applyBorder="1"/>
    <xf numFmtId="0" fontId="26" fillId="0" borderId="74" xfId="0" applyFont="1" applyBorder="1" applyAlignment="1">
      <alignment horizontal="center"/>
    </xf>
    <xf numFmtId="0" fontId="26" fillId="0" borderId="89" xfId="0" applyFont="1" applyBorder="1"/>
    <xf numFmtId="0" fontId="26" fillId="0" borderId="91" xfId="0" applyFont="1" applyBorder="1"/>
    <xf numFmtId="0" fontId="4" fillId="0" borderId="4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16" xfId="2" applyFont="1" applyBorder="1" applyAlignment="1">
      <alignment horizontal="center" vertical="center"/>
    </xf>
    <xf numFmtId="0" fontId="4" fillId="0" borderId="16" xfId="2" applyFont="1" applyBorder="1" applyAlignment="1">
      <alignment vertical="center"/>
    </xf>
    <xf numFmtId="0" fontId="4" fillId="0" borderId="35" xfId="2" applyFont="1" applyBorder="1" applyAlignment="1">
      <alignment vertical="center"/>
    </xf>
    <xf numFmtId="0" fontId="4" fillId="0" borderId="36" xfId="2" applyFont="1" applyBorder="1" applyAlignment="1">
      <alignment horizontal="center" vertical="center"/>
    </xf>
    <xf numFmtId="0" fontId="4" fillId="0" borderId="36" xfId="2" applyFont="1" applyBorder="1" applyAlignment="1">
      <alignment vertical="center"/>
    </xf>
    <xf numFmtId="0" fontId="4" fillId="0" borderId="75" xfId="2" applyFont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7" fillId="0" borderId="47" xfId="0" applyFont="1" applyBorder="1" applyAlignment="1">
      <alignment horizontal="center" vertical="center"/>
    </xf>
    <xf numFmtId="0" fontId="25" fillId="5" borderId="34" xfId="0" applyFont="1" applyFill="1" applyBorder="1" applyAlignment="1"/>
    <xf numFmtId="0" fontId="27" fillId="5" borderId="34" xfId="0" applyFont="1" applyFill="1" applyBorder="1" applyAlignment="1">
      <alignment vertical="center"/>
    </xf>
    <xf numFmtId="0" fontId="42" fillId="0" borderId="0" xfId="0" applyFont="1"/>
    <xf numFmtId="0" fontId="14" fillId="0" borderId="0" xfId="0" quotePrefix="1" applyFont="1" applyFill="1" applyBorder="1" applyAlignment="1" applyProtection="1">
      <alignment horizontal="right" vertical="center"/>
    </xf>
    <xf numFmtId="49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9" fillId="0" borderId="47" xfId="0" applyFont="1" applyBorder="1" applyAlignment="1">
      <alignment horizontal="center" vertical="center"/>
    </xf>
    <xf numFmtId="0" fontId="19" fillId="5" borderId="34" xfId="0" applyFont="1" applyFill="1" applyBorder="1" applyAlignment="1">
      <alignment vertical="top"/>
    </xf>
    <xf numFmtId="0" fontId="4" fillId="0" borderId="35" xfId="0" applyFont="1" applyBorder="1"/>
    <xf numFmtId="0" fontId="4" fillId="0" borderId="36" xfId="0" applyFont="1" applyBorder="1"/>
    <xf numFmtId="0" fontId="4" fillId="0" borderId="74" xfId="0" applyFont="1" applyBorder="1"/>
    <xf numFmtId="0" fontId="14" fillId="5" borderId="34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1" applyFont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9" fillId="0" borderId="0" xfId="5" applyFont="1" applyAlignment="1" applyProtection="1">
      <alignment horizontal="left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0" fontId="4" fillId="0" borderId="0" xfId="4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3" fillId="0" borderId="32" xfId="4" applyFont="1" applyBorder="1" applyAlignment="1" applyProtection="1">
      <alignment vertical="center"/>
    </xf>
    <xf numFmtId="0" fontId="14" fillId="0" borderId="33" xfId="4" applyFont="1" applyBorder="1" applyAlignment="1" applyProtection="1">
      <alignment horizontal="center" vertical="center"/>
    </xf>
    <xf numFmtId="0" fontId="4" fillId="0" borderId="80" xfId="0" applyFont="1" applyBorder="1" applyAlignment="1" applyProtection="1">
      <alignment vertical="center"/>
    </xf>
    <xf numFmtId="0" fontId="14" fillId="0" borderId="34" xfId="4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4" fillId="0" borderId="4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horizontal="center" vertical="center"/>
    </xf>
    <xf numFmtId="0" fontId="4" fillId="0" borderId="89" xfId="0" applyFont="1" applyBorder="1" applyAlignment="1" applyProtection="1">
      <alignment vertical="center"/>
    </xf>
    <xf numFmtId="0" fontId="4" fillId="0" borderId="23" xfId="4" applyFont="1" applyBorder="1" applyAlignment="1" applyProtection="1">
      <alignment vertical="center"/>
    </xf>
    <xf numFmtId="0" fontId="14" fillId="0" borderId="16" xfId="4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/>
    </xf>
    <xf numFmtId="0" fontId="4" fillId="0" borderId="16" xfId="4" applyFont="1" applyBorder="1" applyAlignment="1" applyProtection="1">
      <alignment vertical="center"/>
    </xf>
    <xf numFmtId="0" fontId="4" fillId="0" borderId="72" xfId="4" applyFont="1" applyBorder="1" applyAlignment="1" applyProtection="1">
      <alignment vertical="center"/>
    </xf>
    <xf numFmtId="0" fontId="4" fillId="0" borderId="73" xfId="4" applyFont="1" applyBorder="1" applyAlignment="1" applyProtection="1">
      <alignment vertical="center"/>
    </xf>
    <xf numFmtId="0" fontId="4" fillId="0" borderId="78" xfId="0" applyFont="1" applyBorder="1" applyAlignment="1" applyProtection="1">
      <alignment vertical="center"/>
    </xf>
    <xf numFmtId="49" fontId="4" fillId="0" borderId="0" xfId="0" applyNumberFormat="1" applyFont="1" applyAlignment="1" applyProtection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4" fillId="0" borderId="47" xfId="0" applyFont="1" applyBorder="1" applyAlignment="1">
      <alignment horizontal="center" vertical="center" wrapText="1"/>
    </xf>
    <xf numFmtId="0" fontId="15" fillId="0" borderId="75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0" xfId="2" applyFont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50" xfId="0" applyFont="1" applyBorder="1" applyAlignment="1" applyProtection="1">
      <alignment horizontal="center" vertical="top"/>
    </xf>
    <xf numFmtId="0" fontId="14" fillId="0" borderId="26" xfId="0" applyFont="1" applyBorder="1" applyAlignment="1" applyProtection="1">
      <alignment horizontal="center" vertical="top"/>
    </xf>
    <xf numFmtId="0" fontId="14" fillId="0" borderId="39" xfId="0" applyFont="1" applyBorder="1" applyAlignment="1" applyProtection="1">
      <alignment horizontal="center" vertical="top"/>
    </xf>
    <xf numFmtId="2" fontId="4" fillId="0" borderId="0" xfId="0" applyNumberFormat="1" applyFont="1" applyBorder="1" applyAlignment="1" applyProtection="1">
      <alignment horizontal="center"/>
    </xf>
    <xf numFmtId="0" fontId="14" fillId="0" borderId="6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29" xfId="0" applyFont="1" applyBorder="1" applyAlignment="1" applyProtection="1">
      <alignment horizontal="center"/>
    </xf>
    <xf numFmtId="0" fontId="14" fillId="0" borderId="1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76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2" xfId="0" quotePrefix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4" fillId="0" borderId="57" xfId="0" applyFont="1" applyBorder="1" applyAlignment="1" applyProtection="1">
      <alignment horizontal="center" vertical="center"/>
    </xf>
    <xf numFmtId="0" fontId="14" fillId="0" borderId="70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vertical="center"/>
    </xf>
    <xf numFmtId="0" fontId="14" fillId="0" borderId="58" xfId="0" applyFont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vertical="center"/>
    </xf>
    <xf numFmtId="0" fontId="14" fillId="0" borderId="58" xfId="0" applyFont="1" applyBorder="1" applyAlignment="1" applyProtection="1">
      <alignment horizontal="center" vertical="center" wrapText="1"/>
    </xf>
    <xf numFmtId="0" fontId="15" fillId="0" borderId="46" xfId="0" applyFont="1" applyBorder="1" applyAlignment="1" applyProtection="1">
      <alignment horizontal="center" vertical="center" wrapText="1"/>
    </xf>
    <xf numFmtId="0" fontId="15" fillId="0" borderId="44" xfId="0" applyFont="1" applyBorder="1" applyAlignment="1" applyProtection="1">
      <alignment horizontal="center" vertical="center" wrapText="1"/>
    </xf>
    <xf numFmtId="0" fontId="14" fillId="0" borderId="60" xfId="0" applyFont="1" applyBorder="1" applyAlignment="1" applyProtection="1">
      <alignment horizontal="center" vertical="center"/>
    </xf>
    <xf numFmtId="0" fontId="14" fillId="0" borderId="71" xfId="0" applyFont="1" applyBorder="1" applyAlignment="1" applyProtection="1">
      <alignment horizontal="center" vertical="center"/>
    </xf>
    <xf numFmtId="0" fontId="15" fillId="0" borderId="45" xfId="0" applyFont="1" applyBorder="1" applyAlignment="1" applyProtection="1">
      <alignment vertical="center"/>
    </xf>
    <xf numFmtId="0" fontId="38" fillId="3" borderId="60" xfId="0" applyFont="1" applyFill="1" applyBorder="1" applyAlignment="1" applyProtection="1">
      <alignment horizontal="center" vertical="center"/>
    </xf>
    <xf numFmtId="0" fontId="38" fillId="3" borderId="45" xfId="0" applyFont="1" applyFill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center" vertical="center"/>
    </xf>
    <xf numFmtId="0" fontId="14" fillId="0" borderId="80" xfId="0" applyFont="1" applyBorder="1" applyAlignment="1" applyProtection="1">
      <alignment horizontal="center" vertical="center"/>
    </xf>
    <xf numFmtId="0" fontId="38" fillId="3" borderId="58" xfId="0" applyFont="1" applyFill="1" applyBorder="1" applyAlignment="1" applyProtection="1">
      <alignment horizontal="center" wrapText="1"/>
    </xf>
    <xf numFmtId="0" fontId="38" fillId="3" borderId="44" xfId="0" applyFont="1" applyFill="1" applyBorder="1" applyAlignment="1" applyProtection="1">
      <alignment horizontal="center" wrapText="1"/>
    </xf>
    <xf numFmtId="0" fontId="38" fillId="3" borderId="58" xfId="0" applyFont="1" applyFill="1" applyBorder="1" applyAlignment="1" applyProtection="1">
      <alignment horizontal="center" vertical="center"/>
    </xf>
    <xf numFmtId="0" fontId="38" fillId="3" borderId="44" xfId="0" applyFont="1" applyFill="1" applyBorder="1" applyAlignment="1" applyProtection="1">
      <alignment horizontal="center" vertical="center"/>
    </xf>
    <xf numFmtId="0" fontId="38" fillId="3" borderId="57" xfId="0" applyFont="1" applyFill="1" applyBorder="1" applyAlignment="1" applyProtection="1">
      <alignment horizontal="center" vertical="center" wrapText="1"/>
    </xf>
    <xf numFmtId="0" fontId="38" fillId="3" borderId="13" xfId="0" applyFont="1" applyFill="1" applyBorder="1" applyAlignment="1" applyProtection="1">
      <alignment horizontal="center" vertical="center" wrapText="1"/>
    </xf>
    <xf numFmtId="0" fontId="14" fillId="0" borderId="51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4" fillId="0" borderId="5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</cellXfs>
  <cellStyles count="6">
    <cellStyle name="Normal" xfId="0" builtinId="0"/>
    <cellStyle name="Normal 2" xfId="5"/>
    <cellStyle name="ปกติ 2" xfId="1"/>
    <cellStyle name="ปกติ 3" xfId="2"/>
    <cellStyle name="ปกติ 3 2" xfId="4"/>
    <cellStyle name="ปกติ 4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104776</xdr:colOff>
      <xdr:row>2</xdr:row>
      <xdr:rowOff>152400</xdr:rowOff>
    </xdr:from>
    <xdr:to>
      <xdr:col>8</xdr:col>
      <xdr:colOff>257176</xdr:colOff>
      <xdr:row>2</xdr:row>
      <xdr:rowOff>295275</xdr:rowOff>
    </xdr:to>
    <xdr:sp macro="" textlink="">
      <xdr:nvSpPr>
        <xdr:cNvPr id="2" name="สี่เหลี่ยมผืนผ้า 1"/>
        <xdr:cNvSpPr/>
      </xdr:nvSpPr>
      <xdr:spPr>
        <a:xfrm>
          <a:off x="4314826" y="809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3</xdr:row>
      <xdr:rowOff>165105</xdr:rowOff>
    </xdr:from>
    <xdr:to>
      <xdr:col>8</xdr:col>
      <xdr:colOff>257176</xdr:colOff>
      <xdr:row>3</xdr:row>
      <xdr:rowOff>307980</xdr:rowOff>
    </xdr:to>
    <xdr:sp macro="" textlink="">
      <xdr:nvSpPr>
        <xdr:cNvPr id="3" name="สี่เหลี่ยมผืนผ้า 2"/>
        <xdr:cNvSpPr/>
      </xdr:nvSpPr>
      <xdr:spPr>
        <a:xfrm>
          <a:off x="4462464" y="1165230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 editAs="oneCell">
    <xdr:from>
      <xdr:col>0</xdr:col>
      <xdr:colOff>114300</xdr:colOff>
      <xdr:row>1</xdr:row>
      <xdr:rowOff>76200</xdr:rowOff>
    </xdr:from>
    <xdr:to>
      <xdr:col>4</xdr:col>
      <xdr:colOff>542925</xdr:colOff>
      <xdr:row>2</xdr:row>
      <xdr:rowOff>247650</xdr:rowOff>
    </xdr:to>
    <xdr:pic>
      <xdr:nvPicPr>
        <xdr:cNvPr id="66370" name="รูปภาพ 6" descr="untitled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0"/>
          <a:ext cx="26479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104776</xdr:colOff>
      <xdr:row>4</xdr:row>
      <xdr:rowOff>141291</xdr:rowOff>
    </xdr:from>
    <xdr:to>
      <xdr:col>8</xdr:col>
      <xdr:colOff>257176</xdr:colOff>
      <xdr:row>4</xdr:row>
      <xdr:rowOff>284166</xdr:rowOff>
    </xdr:to>
    <xdr:sp macro="" textlink="">
      <xdr:nvSpPr>
        <xdr:cNvPr id="9" name="สี่เหลี่ยมผืนผ้า 3"/>
        <xdr:cNvSpPr/>
      </xdr:nvSpPr>
      <xdr:spPr>
        <a:xfrm>
          <a:off x="4462464" y="1538291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 editAs="oneCell">
    <xdr:from>
      <xdr:col>0</xdr:col>
      <xdr:colOff>114300</xdr:colOff>
      <xdr:row>1</xdr:row>
      <xdr:rowOff>76200</xdr:rowOff>
    </xdr:from>
    <xdr:to>
      <xdr:col>4</xdr:col>
      <xdr:colOff>542925</xdr:colOff>
      <xdr:row>2</xdr:row>
      <xdr:rowOff>247650</xdr:rowOff>
    </xdr:to>
    <xdr:pic>
      <xdr:nvPicPr>
        <xdr:cNvPr id="66375" name="รูปภาพ 6" descr="untitled.bmp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0"/>
          <a:ext cx="26479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2" name="ตัวเชื่อมต่อตรง 1"/>
        <xdr:cNvCxnSpPr/>
      </xdr:nvCxnSpPr>
      <xdr:spPr>
        <a:xfrm>
          <a:off x="9210675" y="30003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3" name="ตัวเชื่อมต่อตรง 2"/>
        <xdr:cNvCxnSpPr/>
      </xdr:nvCxnSpPr>
      <xdr:spPr>
        <a:xfrm>
          <a:off x="9648825" y="36004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87694" name="Rectangle 6"/>
        <xdr:cNvSpPr>
          <a:spLocks noChangeArrowheads="1"/>
        </xdr:cNvSpPr>
      </xdr:nvSpPr>
      <xdr:spPr bwMode="auto">
        <a:xfrm>
          <a:off x="3752850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87695" name="Rectangle 7"/>
        <xdr:cNvSpPr>
          <a:spLocks noChangeArrowheads="1"/>
        </xdr:cNvSpPr>
      </xdr:nvSpPr>
      <xdr:spPr bwMode="auto">
        <a:xfrm>
          <a:off x="5562600" y="351472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87696" name="Rectangle 8"/>
        <xdr:cNvSpPr>
          <a:spLocks noChangeArrowheads="1"/>
        </xdr:cNvSpPr>
      </xdr:nvSpPr>
      <xdr:spPr bwMode="auto">
        <a:xfrm>
          <a:off x="7419975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87697" name="Rectangle 9"/>
        <xdr:cNvSpPr>
          <a:spLocks noChangeArrowheads="1"/>
        </xdr:cNvSpPr>
      </xdr:nvSpPr>
      <xdr:spPr bwMode="auto">
        <a:xfrm>
          <a:off x="9182100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87704" name="Rectangle 1"/>
        <xdr:cNvSpPr>
          <a:spLocks noChangeArrowheads="1"/>
        </xdr:cNvSpPr>
      </xdr:nvSpPr>
      <xdr:spPr bwMode="auto">
        <a:xfrm>
          <a:off x="374332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87721" name="Rectangle 6"/>
        <xdr:cNvSpPr>
          <a:spLocks noChangeArrowheads="1"/>
        </xdr:cNvSpPr>
      </xdr:nvSpPr>
      <xdr:spPr bwMode="auto">
        <a:xfrm>
          <a:off x="1914525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115" name="Rectangle 6"/>
        <xdr:cNvSpPr>
          <a:spLocks noChangeArrowheads="1"/>
        </xdr:cNvSpPr>
      </xdr:nvSpPr>
      <xdr:spPr bwMode="auto">
        <a:xfrm>
          <a:off x="3752850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116" name="Rectangle 7"/>
        <xdr:cNvSpPr>
          <a:spLocks noChangeArrowheads="1"/>
        </xdr:cNvSpPr>
      </xdr:nvSpPr>
      <xdr:spPr bwMode="auto">
        <a:xfrm>
          <a:off x="5562600" y="351472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117" name="Rectangle 8"/>
        <xdr:cNvSpPr>
          <a:spLocks noChangeArrowheads="1"/>
        </xdr:cNvSpPr>
      </xdr:nvSpPr>
      <xdr:spPr bwMode="auto">
        <a:xfrm>
          <a:off x="7419975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118" name="Rectangle 9"/>
        <xdr:cNvSpPr>
          <a:spLocks noChangeArrowheads="1"/>
        </xdr:cNvSpPr>
      </xdr:nvSpPr>
      <xdr:spPr bwMode="auto">
        <a:xfrm>
          <a:off x="9182100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34</xdr:row>
      <xdr:rowOff>19050</xdr:rowOff>
    </xdr:from>
    <xdr:to>
      <xdr:col>2</xdr:col>
      <xdr:colOff>1733550</xdr:colOff>
      <xdr:row>34</xdr:row>
      <xdr:rowOff>200025</xdr:rowOff>
    </xdr:to>
    <xdr:sp macro="" textlink="">
      <xdr:nvSpPr>
        <xdr:cNvPr id="120" name="Rectangle 1"/>
        <xdr:cNvSpPr>
          <a:spLocks noChangeArrowheads="1"/>
        </xdr:cNvSpPr>
      </xdr:nvSpPr>
      <xdr:spPr bwMode="auto">
        <a:xfrm>
          <a:off x="3743325" y="69818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1543050</xdr:colOff>
      <xdr:row>34</xdr:row>
      <xdr:rowOff>19050</xdr:rowOff>
    </xdr:from>
    <xdr:to>
      <xdr:col>3</xdr:col>
      <xdr:colOff>1724025</xdr:colOff>
      <xdr:row>34</xdr:row>
      <xdr:rowOff>200025</xdr:rowOff>
    </xdr:to>
    <xdr:sp macro="" textlink="">
      <xdr:nvSpPr>
        <xdr:cNvPr id="121" name="Rectangle 2"/>
        <xdr:cNvSpPr>
          <a:spLocks noChangeArrowheads="1"/>
        </xdr:cNvSpPr>
      </xdr:nvSpPr>
      <xdr:spPr bwMode="auto">
        <a:xfrm>
          <a:off x="5553075" y="69818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1581150</xdr:colOff>
      <xdr:row>34</xdr:row>
      <xdr:rowOff>19050</xdr:rowOff>
    </xdr:from>
    <xdr:to>
      <xdr:col>4</xdr:col>
      <xdr:colOff>1762125</xdr:colOff>
      <xdr:row>34</xdr:row>
      <xdr:rowOff>200025</xdr:rowOff>
    </xdr:to>
    <xdr:sp macro="" textlink="">
      <xdr:nvSpPr>
        <xdr:cNvPr id="122" name="Rectangle 3"/>
        <xdr:cNvSpPr>
          <a:spLocks noChangeArrowheads="1"/>
        </xdr:cNvSpPr>
      </xdr:nvSpPr>
      <xdr:spPr bwMode="auto">
        <a:xfrm>
          <a:off x="7391400" y="69818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34</xdr:row>
      <xdr:rowOff>19050</xdr:rowOff>
    </xdr:from>
    <xdr:to>
      <xdr:col>5</xdr:col>
      <xdr:colOff>1685925</xdr:colOff>
      <xdr:row>34</xdr:row>
      <xdr:rowOff>200025</xdr:rowOff>
    </xdr:to>
    <xdr:sp macro="" textlink="">
      <xdr:nvSpPr>
        <xdr:cNvPr id="123" name="Rectangle 4"/>
        <xdr:cNvSpPr>
          <a:spLocks noChangeArrowheads="1"/>
        </xdr:cNvSpPr>
      </xdr:nvSpPr>
      <xdr:spPr bwMode="auto">
        <a:xfrm>
          <a:off x="9172575" y="69818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125" name="Rectangle 1"/>
        <xdr:cNvSpPr>
          <a:spLocks noChangeArrowheads="1"/>
        </xdr:cNvSpPr>
      </xdr:nvSpPr>
      <xdr:spPr bwMode="auto">
        <a:xfrm>
          <a:off x="374332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55</xdr:row>
      <xdr:rowOff>19050</xdr:rowOff>
    </xdr:from>
    <xdr:to>
      <xdr:col>3</xdr:col>
      <xdr:colOff>1704975</xdr:colOff>
      <xdr:row>55</xdr:row>
      <xdr:rowOff>200025</xdr:rowOff>
    </xdr:to>
    <xdr:sp macro="" textlink="">
      <xdr:nvSpPr>
        <xdr:cNvPr id="126" name="Rectangle 2"/>
        <xdr:cNvSpPr>
          <a:spLocks noChangeArrowheads="1"/>
        </xdr:cNvSpPr>
      </xdr:nvSpPr>
      <xdr:spPr bwMode="auto">
        <a:xfrm>
          <a:off x="553402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55</xdr:row>
      <xdr:rowOff>19050</xdr:rowOff>
    </xdr:from>
    <xdr:to>
      <xdr:col>4</xdr:col>
      <xdr:colOff>1771650</xdr:colOff>
      <xdr:row>55</xdr:row>
      <xdr:rowOff>200025</xdr:rowOff>
    </xdr:to>
    <xdr:sp macro="" textlink="">
      <xdr:nvSpPr>
        <xdr:cNvPr id="127" name="Rectangle 3"/>
        <xdr:cNvSpPr>
          <a:spLocks noChangeArrowheads="1"/>
        </xdr:cNvSpPr>
      </xdr:nvSpPr>
      <xdr:spPr bwMode="auto">
        <a:xfrm>
          <a:off x="740092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78</xdr:row>
      <xdr:rowOff>19050</xdr:rowOff>
    </xdr:from>
    <xdr:to>
      <xdr:col>2</xdr:col>
      <xdr:colOff>1724025</xdr:colOff>
      <xdr:row>78</xdr:row>
      <xdr:rowOff>200025</xdr:rowOff>
    </xdr:to>
    <xdr:sp macro="" textlink="">
      <xdr:nvSpPr>
        <xdr:cNvPr id="129" name="Rectangle 6"/>
        <xdr:cNvSpPr>
          <a:spLocks noChangeArrowheads="1"/>
        </xdr:cNvSpPr>
      </xdr:nvSpPr>
      <xdr:spPr bwMode="auto">
        <a:xfrm>
          <a:off x="3733800" y="1503997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1514475</xdr:colOff>
      <xdr:row>78</xdr:row>
      <xdr:rowOff>19050</xdr:rowOff>
    </xdr:from>
    <xdr:to>
      <xdr:col>3</xdr:col>
      <xdr:colOff>1685925</xdr:colOff>
      <xdr:row>78</xdr:row>
      <xdr:rowOff>200025</xdr:rowOff>
    </xdr:to>
    <xdr:sp macro="" textlink="">
      <xdr:nvSpPr>
        <xdr:cNvPr id="130" name="Rectangle 7"/>
        <xdr:cNvSpPr>
          <a:spLocks noChangeArrowheads="1"/>
        </xdr:cNvSpPr>
      </xdr:nvSpPr>
      <xdr:spPr bwMode="auto">
        <a:xfrm>
          <a:off x="5524500" y="1503997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131" name="Rectangle 8"/>
        <xdr:cNvSpPr>
          <a:spLocks noChangeArrowheads="1"/>
        </xdr:cNvSpPr>
      </xdr:nvSpPr>
      <xdr:spPr bwMode="auto">
        <a:xfrm>
          <a:off x="7400925" y="1503997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133" name="Rectangle 6"/>
        <xdr:cNvSpPr>
          <a:spLocks noChangeArrowheads="1"/>
        </xdr:cNvSpPr>
      </xdr:nvSpPr>
      <xdr:spPr bwMode="auto">
        <a:xfrm>
          <a:off x="3733800" y="18983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100</xdr:row>
      <xdr:rowOff>19050</xdr:rowOff>
    </xdr:from>
    <xdr:to>
      <xdr:col>3</xdr:col>
      <xdr:colOff>1695450</xdr:colOff>
      <xdr:row>100</xdr:row>
      <xdr:rowOff>200025</xdr:rowOff>
    </xdr:to>
    <xdr:sp macro="" textlink="">
      <xdr:nvSpPr>
        <xdr:cNvPr id="134" name="Rectangle 7"/>
        <xdr:cNvSpPr>
          <a:spLocks noChangeArrowheads="1"/>
        </xdr:cNvSpPr>
      </xdr:nvSpPr>
      <xdr:spPr bwMode="auto">
        <a:xfrm>
          <a:off x="5534025" y="1898332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100</xdr:row>
      <xdr:rowOff>19050</xdr:rowOff>
    </xdr:from>
    <xdr:to>
      <xdr:col>4</xdr:col>
      <xdr:colOff>1752600</xdr:colOff>
      <xdr:row>100</xdr:row>
      <xdr:rowOff>200025</xdr:rowOff>
    </xdr:to>
    <xdr:sp macro="" textlink="">
      <xdr:nvSpPr>
        <xdr:cNvPr id="135" name="Rectangle 8"/>
        <xdr:cNvSpPr>
          <a:spLocks noChangeArrowheads="1"/>
        </xdr:cNvSpPr>
      </xdr:nvSpPr>
      <xdr:spPr bwMode="auto">
        <a:xfrm>
          <a:off x="7381875" y="18983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1495425</xdr:colOff>
      <xdr:row>100</xdr:row>
      <xdr:rowOff>19050</xdr:rowOff>
    </xdr:from>
    <xdr:to>
      <xdr:col>5</xdr:col>
      <xdr:colOff>1676400</xdr:colOff>
      <xdr:row>100</xdr:row>
      <xdr:rowOff>200025</xdr:rowOff>
    </xdr:to>
    <xdr:sp macro="" textlink="">
      <xdr:nvSpPr>
        <xdr:cNvPr id="136" name="Rectangle 9"/>
        <xdr:cNvSpPr>
          <a:spLocks noChangeArrowheads="1"/>
        </xdr:cNvSpPr>
      </xdr:nvSpPr>
      <xdr:spPr bwMode="auto">
        <a:xfrm>
          <a:off x="9163050" y="18983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120</xdr:row>
      <xdr:rowOff>19050</xdr:rowOff>
    </xdr:from>
    <xdr:to>
      <xdr:col>2</xdr:col>
      <xdr:colOff>1743075</xdr:colOff>
      <xdr:row>120</xdr:row>
      <xdr:rowOff>200025</xdr:rowOff>
    </xdr:to>
    <xdr:sp macro="" textlink="">
      <xdr:nvSpPr>
        <xdr:cNvPr id="138" name="Rectangle 1"/>
        <xdr:cNvSpPr>
          <a:spLocks noChangeArrowheads="1"/>
        </xdr:cNvSpPr>
      </xdr:nvSpPr>
      <xdr:spPr bwMode="auto">
        <a:xfrm>
          <a:off x="375285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1533525</xdr:colOff>
      <xdr:row>120</xdr:row>
      <xdr:rowOff>19050</xdr:rowOff>
    </xdr:from>
    <xdr:to>
      <xdr:col>3</xdr:col>
      <xdr:colOff>1714500</xdr:colOff>
      <xdr:row>120</xdr:row>
      <xdr:rowOff>200025</xdr:rowOff>
    </xdr:to>
    <xdr:sp macro="" textlink="">
      <xdr:nvSpPr>
        <xdr:cNvPr id="139" name="Rectangle 2"/>
        <xdr:cNvSpPr>
          <a:spLocks noChangeArrowheads="1"/>
        </xdr:cNvSpPr>
      </xdr:nvSpPr>
      <xdr:spPr bwMode="auto">
        <a:xfrm>
          <a:off x="554355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120</xdr:row>
      <xdr:rowOff>19050</xdr:rowOff>
    </xdr:from>
    <xdr:to>
      <xdr:col>5</xdr:col>
      <xdr:colOff>1685925</xdr:colOff>
      <xdr:row>120</xdr:row>
      <xdr:rowOff>200025</xdr:rowOff>
    </xdr:to>
    <xdr:sp macro="" textlink="">
      <xdr:nvSpPr>
        <xdr:cNvPr id="140" name="Rectangle 4"/>
        <xdr:cNvSpPr>
          <a:spLocks noChangeArrowheads="1"/>
        </xdr:cNvSpPr>
      </xdr:nvSpPr>
      <xdr:spPr bwMode="auto">
        <a:xfrm>
          <a:off x="917257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142" name="Rectangle 6"/>
        <xdr:cNvSpPr>
          <a:spLocks noChangeArrowheads="1"/>
        </xdr:cNvSpPr>
      </xdr:nvSpPr>
      <xdr:spPr bwMode="auto">
        <a:xfrm>
          <a:off x="1914525" y="35147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34</xdr:row>
      <xdr:rowOff>19050</xdr:rowOff>
    </xdr:from>
    <xdr:to>
      <xdr:col>1</xdr:col>
      <xdr:colOff>1666875</xdr:colOff>
      <xdr:row>34</xdr:row>
      <xdr:rowOff>200025</xdr:rowOff>
    </xdr:to>
    <xdr:sp macro="" textlink="">
      <xdr:nvSpPr>
        <xdr:cNvPr id="144" name="Rectangle 6"/>
        <xdr:cNvSpPr>
          <a:spLocks noChangeArrowheads="1"/>
        </xdr:cNvSpPr>
      </xdr:nvSpPr>
      <xdr:spPr bwMode="auto">
        <a:xfrm>
          <a:off x="1914525" y="69818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145" name="Rectangle 1"/>
        <xdr:cNvSpPr>
          <a:spLocks noChangeArrowheads="1"/>
        </xdr:cNvSpPr>
      </xdr:nvSpPr>
      <xdr:spPr bwMode="auto">
        <a:xfrm>
          <a:off x="374332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55</xdr:row>
      <xdr:rowOff>19050</xdr:rowOff>
    </xdr:from>
    <xdr:to>
      <xdr:col>5</xdr:col>
      <xdr:colOff>1685925</xdr:colOff>
      <xdr:row>55</xdr:row>
      <xdr:rowOff>200025</xdr:rowOff>
    </xdr:to>
    <xdr:sp macro="" textlink="">
      <xdr:nvSpPr>
        <xdr:cNvPr id="146" name="Rectangle 4"/>
        <xdr:cNvSpPr>
          <a:spLocks noChangeArrowheads="1"/>
        </xdr:cNvSpPr>
      </xdr:nvSpPr>
      <xdr:spPr bwMode="auto">
        <a:xfrm>
          <a:off x="917257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55</xdr:row>
      <xdr:rowOff>19050</xdr:rowOff>
    </xdr:from>
    <xdr:to>
      <xdr:col>1</xdr:col>
      <xdr:colOff>1666875</xdr:colOff>
      <xdr:row>55</xdr:row>
      <xdr:rowOff>200025</xdr:rowOff>
    </xdr:to>
    <xdr:sp macro="" textlink="">
      <xdr:nvSpPr>
        <xdr:cNvPr id="147" name="Rectangle 6"/>
        <xdr:cNvSpPr>
          <a:spLocks noChangeArrowheads="1"/>
        </xdr:cNvSpPr>
      </xdr:nvSpPr>
      <xdr:spPr bwMode="auto">
        <a:xfrm>
          <a:off x="1914525" y="109442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148" name="Rectangle 3"/>
        <xdr:cNvSpPr>
          <a:spLocks noChangeArrowheads="1"/>
        </xdr:cNvSpPr>
      </xdr:nvSpPr>
      <xdr:spPr bwMode="auto">
        <a:xfrm>
          <a:off x="7400925" y="1503997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1457325</xdr:colOff>
      <xdr:row>78</xdr:row>
      <xdr:rowOff>19050</xdr:rowOff>
    </xdr:from>
    <xdr:to>
      <xdr:col>5</xdr:col>
      <xdr:colOff>1638300</xdr:colOff>
      <xdr:row>78</xdr:row>
      <xdr:rowOff>200025</xdr:rowOff>
    </xdr:to>
    <xdr:sp macro="" textlink="">
      <xdr:nvSpPr>
        <xdr:cNvPr id="149" name="Rectangle 4"/>
        <xdr:cNvSpPr>
          <a:spLocks noChangeArrowheads="1"/>
        </xdr:cNvSpPr>
      </xdr:nvSpPr>
      <xdr:spPr bwMode="auto">
        <a:xfrm>
          <a:off x="9124950" y="1503997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78</xdr:row>
      <xdr:rowOff>19050</xdr:rowOff>
    </xdr:from>
    <xdr:to>
      <xdr:col>1</xdr:col>
      <xdr:colOff>1666875</xdr:colOff>
      <xdr:row>78</xdr:row>
      <xdr:rowOff>200025</xdr:rowOff>
    </xdr:to>
    <xdr:sp macro="" textlink="">
      <xdr:nvSpPr>
        <xdr:cNvPr id="151" name="Rectangle 6"/>
        <xdr:cNvSpPr>
          <a:spLocks noChangeArrowheads="1"/>
        </xdr:cNvSpPr>
      </xdr:nvSpPr>
      <xdr:spPr bwMode="auto">
        <a:xfrm>
          <a:off x="1914525" y="1503997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152" name="Rectangle 6"/>
        <xdr:cNvSpPr>
          <a:spLocks noChangeArrowheads="1"/>
        </xdr:cNvSpPr>
      </xdr:nvSpPr>
      <xdr:spPr bwMode="auto">
        <a:xfrm>
          <a:off x="3733800" y="18983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100</xdr:row>
      <xdr:rowOff>19050</xdr:rowOff>
    </xdr:from>
    <xdr:to>
      <xdr:col>1</xdr:col>
      <xdr:colOff>1666875</xdr:colOff>
      <xdr:row>100</xdr:row>
      <xdr:rowOff>200025</xdr:rowOff>
    </xdr:to>
    <xdr:sp macro="" textlink="">
      <xdr:nvSpPr>
        <xdr:cNvPr id="153" name="Rectangle 6"/>
        <xdr:cNvSpPr>
          <a:spLocks noChangeArrowheads="1"/>
        </xdr:cNvSpPr>
      </xdr:nvSpPr>
      <xdr:spPr bwMode="auto">
        <a:xfrm>
          <a:off x="1914525" y="18983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120</xdr:row>
      <xdr:rowOff>19050</xdr:rowOff>
    </xdr:from>
    <xdr:to>
      <xdr:col>4</xdr:col>
      <xdr:colOff>1752600</xdr:colOff>
      <xdr:row>120</xdr:row>
      <xdr:rowOff>200025</xdr:rowOff>
    </xdr:to>
    <xdr:sp macro="" textlink="">
      <xdr:nvSpPr>
        <xdr:cNvPr id="154" name="Rectangle 8"/>
        <xdr:cNvSpPr>
          <a:spLocks noChangeArrowheads="1"/>
        </xdr:cNvSpPr>
      </xdr:nvSpPr>
      <xdr:spPr bwMode="auto">
        <a:xfrm>
          <a:off x="738187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120</xdr:row>
      <xdr:rowOff>19050</xdr:rowOff>
    </xdr:from>
    <xdr:to>
      <xdr:col>1</xdr:col>
      <xdr:colOff>1666875</xdr:colOff>
      <xdr:row>120</xdr:row>
      <xdr:rowOff>200025</xdr:rowOff>
    </xdr:to>
    <xdr:sp macro="" textlink="">
      <xdr:nvSpPr>
        <xdr:cNvPr id="155" name="Rectangle 6"/>
        <xdr:cNvSpPr>
          <a:spLocks noChangeArrowheads="1"/>
        </xdr:cNvSpPr>
      </xdr:nvSpPr>
      <xdr:spPr bwMode="auto">
        <a:xfrm>
          <a:off x="19145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66675</xdr:rowOff>
    </xdr:from>
    <xdr:to>
      <xdr:col>1</xdr:col>
      <xdr:colOff>400050</xdr:colOff>
      <xdr:row>2</xdr:row>
      <xdr:rowOff>238125</xdr:rowOff>
    </xdr:to>
    <xdr:sp macro="" textlink="">
      <xdr:nvSpPr>
        <xdr:cNvPr id="2" name="สี่เหลี่ยมผืนผ้า 1"/>
        <xdr:cNvSpPr/>
      </xdr:nvSpPr>
      <xdr:spPr>
        <a:xfrm>
          <a:off x="762000" y="361950"/>
          <a:ext cx="247650" cy="17145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6</xdr:row>
      <xdr:rowOff>66675</xdr:rowOff>
    </xdr:from>
    <xdr:to>
      <xdr:col>1</xdr:col>
      <xdr:colOff>400050</xdr:colOff>
      <xdr:row>6</xdr:row>
      <xdr:rowOff>238125</xdr:rowOff>
    </xdr:to>
    <xdr:sp macro="" textlink="">
      <xdr:nvSpPr>
        <xdr:cNvPr id="3" name="สี่เหลี่ยมผืนผ้า 2"/>
        <xdr:cNvSpPr/>
      </xdr:nvSpPr>
      <xdr:spPr>
        <a:xfrm>
          <a:off x="762000" y="1543050"/>
          <a:ext cx="247650" cy="17145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6</xdr:row>
      <xdr:rowOff>66675</xdr:rowOff>
    </xdr:from>
    <xdr:to>
      <xdr:col>1</xdr:col>
      <xdr:colOff>400050</xdr:colOff>
      <xdr:row>6</xdr:row>
      <xdr:rowOff>238125</xdr:rowOff>
    </xdr:to>
    <xdr:sp macro="" textlink="">
      <xdr:nvSpPr>
        <xdr:cNvPr id="4" name="สี่เหลี่ยมผืนผ้า 3"/>
        <xdr:cNvSpPr/>
      </xdr:nvSpPr>
      <xdr:spPr>
        <a:xfrm>
          <a:off x="762000" y="1543050"/>
          <a:ext cx="247650" cy="171450"/>
        </a:xfrm>
        <a:prstGeom prst="rect">
          <a:avLst/>
        </a:prstGeom>
        <a:solidFill>
          <a:sysClr val="window" lastClr="FFFFFF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zoomScaleNormal="100" workbookViewId="0">
      <selection activeCell="B24" sqref="B24"/>
    </sheetView>
  </sheetViews>
  <sheetFormatPr defaultRowHeight="21" x14ac:dyDescent="0.2"/>
  <cols>
    <col min="1" max="1" width="5.85546875" style="1" customWidth="1"/>
    <col min="2" max="7" width="9.140625" style="1"/>
    <col min="8" max="8" width="4.5703125" style="1" customWidth="1"/>
    <col min="9" max="9" width="6.5703125" style="1" customWidth="1"/>
    <col min="10" max="12" width="9.140625" style="1"/>
    <col min="13" max="13" width="6.28515625" style="1" customWidth="1"/>
    <col min="14" max="14" width="6.85546875" style="1" customWidth="1"/>
    <col min="15" max="15" width="7.5703125" style="1" customWidth="1"/>
    <col min="16" max="16" width="10.42578125" style="1" customWidth="1"/>
    <col min="17" max="17" width="11.28515625" style="1" customWidth="1"/>
    <col min="18" max="18" width="10.42578125" style="1" customWidth="1"/>
    <col min="19" max="19" width="10.28515625" style="1" customWidth="1"/>
    <col min="20" max="20" width="6.140625" style="1" customWidth="1"/>
    <col min="21" max="16384" width="9.140625" style="1"/>
  </cols>
  <sheetData>
    <row r="1" spans="1:21" ht="21.75" thickBot="1" x14ac:dyDescent="0.25">
      <c r="T1" s="328" t="s">
        <v>147</v>
      </c>
    </row>
    <row r="2" spans="1:21" ht="27.75" customHeight="1" x14ac:dyDescent="0.2">
      <c r="A2" s="3"/>
      <c r="B2" s="4"/>
      <c r="C2" s="5"/>
      <c r="D2" s="5"/>
      <c r="E2" s="5"/>
      <c r="F2" s="5"/>
      <c r="G2" s="5"/>
      <c r="H2" s="6"/>
      <c r="I2" s="7" t="s">
        <v>16</v>
      </c>
      <c r="J2" s="5"/>
      <c r="K2" s="5"/>
      <c r="L2" s="5"/>
      <c r="M2" s="5"/>
      <c r="N2" s="6"/>
      <c r="O2" s="8" t="s">
        <v>36</v>
      </c>
      <c r="P2" s="7"/>
      <c r="Q2" s="5"/>
      <c r="R2" s="5"/>
      <c r="S2" s="5"/>
      <c r="T2" s="6"/>
    </row>
    <row r="3" spans="1:21" ht="27.75" customHeight="1" x14ac:dyDescent="0.2">
      <c r="A3" s="9"/>
      <c r="B3" s="10"/>
      <c r="C3" s="11"/>
      <c r="D3" s="11"/>
      <c r="E3" s="11"/>
      <c r="F3" s="11"/>
      <c r="G3" s="11"/>
      <c r="H3" s="12"/>
      <c r="I3" s="11"/>
      <c r="J3" s="13" t="s">
        <v>17</v>
      </c>
      <c r="K3" s="13"/>
      <c r="L3" s="11"/>
      <c r="M3" s="11"/>
      <c r="N3" s="12"/>
      <c r="O3" s="11"/>
      <c r="P3" s="13" t="s">
        <v>37</v>
      </c>
      <c r="Q3" s="13"/>
      <c r="R3" s="11"/>
      <c r="S3" s="11"/>
      <c r="T3" s="12"/>
    </row>
    <row r="4" spans="1:21" ht="28.5" x14ac:dyDescent="0.2">
      <c r="A4" s="9"/>
      <c r="B4" s="10" t="s">
        <v>6</v>
      </c>
      <c r="C4" s="11"/>
      <c r="D4" s="11"/>
      <c r="E4" s="11"/>
      <c r="F4" s="11"/>
      <c r="G4" s="11"/>
      <c r="H4" s="12"/>
      <c r="I4" s="11"/>
      <c r="J4" s="13" t="s">
        <v>18</v>
      </c>
      <c r="K4" s="13"/>
      <c r="L4" s="11"/>
      <c r="M4" s="11"/>
      <c r="N4" s="12"/>
      <c r="O4" s="9"/>
      <c r="P4" s="13" t="s">
        <v>38</v>
      </c>
      <c r="Q4" s="13"/>
      <c r="R4" s="11"/>
      <c r="S4" s="11"/>
      <c r="T4" s="12"/>
    </row>
    <row r="5" spans="1:21" ht="28.5" x14ac:dyDescent="0.2">
      <c r="A5" s="9"/>
      <c r="B5" s="14"/>
      <c r="C5" s="369" t="s">
        <v>106</v>
      </c>
      <c r="D5" s="369"/>
      <c r="E5" s="369"/>
      <c r="F5" s="369"/>
      <c r="G5" s="14"/>
      <c r="H5" s="15"/>
      <c r="I5" s="11"/>
      <c r="J5" s="13" t="s">
        <v>19</v>
      </c>
      <c r="K5" s="13"/>
      <c r="L5" s="11"/>
      <c r="M5" s="11"/>
      <c r="N5" s="12"/>
      <c r="O5" s="11"/>
      <c r="P5" s="13" t="s">
        <v>39</v>
      </c>
      <c r="Q5" s="13"/>
      <c r="R5" s="11"/>
      <c r="S5" s="11"/>
      <c r="T5" s="12"/>
    </row>
    <row r="6" spans="1:21" ht="28.5" x14ac:dyDescent="0.2">
      <c r="A6" s="9"/>
      <c r="B6" s="10" t="s">
        <v>90</v>
      </c>
      <c r="C6" s="11"/>
      <c r="D6" s="11"/>
      <c r="E6" s="11"/>
      <c r="F6" s="11"/>
      <c r="G6" s="11"/>
      <c r="H6" s="12"/>
      <c r="I6" s="11"/>
      <c r="J6" s="16"/>
      <c r="K6" s="13"/>
      <c r="M6" s="11"/>
      <c r="N6" s="12"/>
      <c r="O6" s="11"/>
      <c r="P6" s="13" t="s">
        <v>40</v>
      </c>
      <c r="Q6" s="13"/>
      <c r="R6" s="11"/>
      <c r="S6" s="11"/>
      <c r="T6" s="12"/>
    </row>
    <row r="7" spans="1:21" ht="4.5" customHeight="1" thickBot="1" x14ac:dyDescent="0.25">
      <c r="A7" s="17"/>
      <c r="B7" s="18"/>
      <c r="C7" s="18"/>
      <c r="D7" s="18"/>
      <c r="E7" s="18"/>
      <c r="F7" s="18"/>
      <c r="G7" s="18"/>
      <c r="H7" s="19"/>
      <c r="I7" s="18"/>
      <c r="J7" s="18"/>
      <c r="K7" s="18"/>
      <c r="L7" s="18"/>
      <c r="M7" s="18"/>
      <c r="N7" s="19"/>
      <c r="O7" s="18"/>
      <c r="P7" s="18"/>
      <c r="Q7" s="18"/>
      <c r="R7" s="18"/>
      <c r="S7" s="18"/>
      <c r="T7" s="19"/>
    </row>
    <row r="8" spans="1:21" ht="22.5" x14ac:dyDescent="0.2">
      <c r="A8" s="9"/>
      <c r="B8" s="20" t="s">
        <v>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</row>
    <row r="9" spans="1:21" x14ac:dyDescent="0.2">
      <c r="A9" s="9"/>
      <c r="B9" s="13" t="s">
        <v>145</v>
      </c>
      <c r="C9" s="11"/>
      <c r="D9" s="11"/>
      <c r="E9" s="11"/>
      <c r="F9" s="11"/>
      <c r="G9" s="11"/>
      <c r="H9" s="11"/>
      <c r="I9" s="13" t="s">
        <v>149</v>
      </c>
      <c r="J9" s="11"/>
      <c r="K9" s="11"/>
      <c r="L9" s="11"/>
      <c r="M9" s="11"/>
      <c r="N9" s="11"/>
      <c r="O9" s="13"/>
      <c r="P9" s="11"/>
      <c r="Q9" s="13" t="s">
        <v>146</v>
      </c>
      <c r="R9" s="11"/>
      <c r="S9" s="11"/>
      <c r="T9" s="12"/>
    </row>
    <row r="10" spans="1:21" ht="15.75" customHeight="1" x14ac:dyDescent="0.2">
      <c r="A10" s="9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2"/>
    </row>
    <row r="11" spans="1:21" x14ac:dyDescent="0.2">
      <c r="A11" s="9"/>
      <c r="B11" s="13" t="s">
        <v>148</v>
      </c>
      <c r="C11" s="11"/>
      <c r="D11" s="11"/>
      <c r="E11" s="11"/>
      <c r="F11" s="11"/>
      <c r="G11" s="11"/>
      <c r="H11" s="11"/>
      <c r="I11" s="13" t="s">
        <v>150</v>
      </c>
      <c r="M11" s="11"/>
      <c r="N11" s="11"/>
      <c r="Q11" s="13" t="s">
        <v>151</v>
      </c>
      <c r="S11" s="11"/>
      <c r="T11" s="12"/>
    </row>
    <row r="12" spans="1:21" ht="3.75" customHeight="1" thickBot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</row>
    <row r="13" spans="1:21" ht="22.5" x14ac:dyDescent="0.2">
      <c r="A13" s="9"/>
      <c r="B13" s="20" t="s">
        <v>20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</row>
    <row r="14" spans="1:21" x14ac:dyDescent="0.2">
      <c r="A14" s="9"/>
      <c r="B14" s="22" t="s">
        <v>313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2"/>
      <c r="U14" s="11"/>
    </row>
    <row r="15" spans="1:21" x14ac:dyDescent="0.2">
      <c r="A15" s="9"/>
      <c r="B15" s="22" t="s">
        <v>311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1:21" x14ac:dyDescent="0.2">
      <c r="A16" s="9"/>
      <c r="B16" s="22" t="s">
        <v>325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</row>
    <row r="17" spans="1:20" ht="4.5" customHeight="1" thickBot="1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</row>
    <row r="18" spans="1:20" ht="22.5" x14ac:dyDescent="0.2">
      <c r="A18" s="9"/>
      <c r="B18" s="21" t="s">
        <v>144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2"/>
    </row>
    <row r="19" spans="1:20" x14ac:dyDescent="0.2">
      <c r="A19" s="9"/>
      <c r="B19" s="318" t="s">
        <v>335</v>
      </c>
      <c r="C19" s="11" t="s">
        <v>326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2"/>
    </row>
    <row r="20" spans="1:20" x14ac:dyDescent="0.2">
      <c r="A20" s="9"/>
      <c r="B20" s="318"/>
      <c r="C20" s="11" t="s">
        <v>327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2"/>
    </row>
    <row r="21" spans="1:20" x14ac:dyDescent="0.2">
      <c r="A21" s="9"/>
      <c r="B21" s="318" t="s">
        <v>336</v>
      </c>
      <c r="C21" s="11" t="s">
        <v>341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</row>
    <row r="22" spans="1:20" x14ac:dyDescent="0.2">
      <c r="A22" s="9"/>
      <c r="B22" s="318" t="s">
        <v>337</v>
      </c>
      <c r="C22" s="22" t="s">
        <v>328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2"/>
    </row>
    <row r="23" spans="1:20" x14ac:dyDescent="0.2">
      <c r="A23" s="9"/>
      <c r="B23" s="318" t="s">
        <v>338</v>
      </c>
      <c r="C23" s="11" t="s">
        <v>329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/>
    </row>
    <row r="24" spans="1:20" x14ac:dyDescent="0.2">
      <c r="A24" s="9"/>
      <c r="B24" s="318" t="s">
        <v>330</v>
      </c>
      <c r="C24" s="11" t="s">
        <v>331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/>
    </row>
    <row r="25" spans="1:20" x14ac:dyDescent="0.2">
      <c r="A25" s="9"/>
      <c r="B25" s="318" t="s">
        <v>339</v>
      </c>
      <c r="C25" s="11" t="s">
        <v>347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2"/>
    </row>
    <row r="26" spans="1:20" x14ac:dyDescent="0.2">
      <c r="A26" s="9"/>
      <c r="B26" s="318" t="s">
        <v>340</v>
      </c>
      <c r="C26" s="11" t="s">
        <v>332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2"/>
    </row>
    <row r="27" spans="1:20" x14ac:dyDescent="0.2">
      <c r="A27" s="9"/>
      <c r="B27" s="318" t="s">
        <v>330</v>
      </c>
      <c r="C27" s="11" t="s">
        <v>333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</row>
    <row r="28" spans="1:20" x14ac:dyDescent="0.2">
      <c r="A28" s="9"/>
      <c r="B28" s="318" t="s">
        <v>330</v>
      </c>
      <c r="C28" s="11" t="s">
        <v>334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</row>
    <row r="29" spans="1:20" ht="20.25" customHeight="1" thickBot="1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9"/>
    </row>
    <row r="31" spans="1:20" x14ac:dyDescent="0.2">
      <c r="T31" s="23" t="s">
        <v>309</v>
      </c>
    </row>
  </sheetData>
  <mergeCells count="1">
    <mergeCell ref="C5:F5"/>
  </mergeCells>
  <phoneticPr fontId="0" type="noConversion"/>
  <printOptions horizontalCentered="1"/>
  <pageMargins left="0.19685039370078741" right="0.19685039370078741" top="0.59055118110236227" bottom="0.19685039370078741" header="0.31496062992125984" footer="0.31496062992125984"/>
  <pageSetup paperSize="9"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31"/>
  <sheetViews>
    <sheetView workbookViewId="0">
      <selection activeCell="Q29" sqref="Q29"/>
    </sheetView>
  </sheetViews>
  <sheetFormatPr defaultRowHeight="21" x14ac:dyDescent="0.2"/>
  <cols>
    <col min="1" max="16384" width="9.140625" style="1"/>
  </cols>
  <sheetData>
    <row r="1" spans="1:19" ht="21.75" thickBot="1" x14ac:dyDescent="0.25"/>
    <row r="2" spans="1:19" x14ac:dyDescent="0.2">
      <c r="A2" s="276" t="s">
        <v>44</v>
      </c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1:19" x14ac:dyDescent="0.2">
      <c r="A3" s="9"/>
      <c r="B3" s="11"/>
      <c r="C3" s="11" t="s">
        <v>107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x14ac:dyDescent="0.2">
      <c r="A4" s="9"/>
      <c r="B4" s="11"/>
      <c r="C4" s="277" t="s">
        <v>45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12"/>
    </row>
    <row r="5" spans="1:19" x14ac:dyDescent="0.2">
      <c r="A5" s="9"/>
      <c r="B5" s="11"/>
      <c r="C5" s="277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12"/>
    </row>
    <row r="6" spans="1:19" x14ac:dyDescent="0.2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1:19" x14ac:dyDescent="0.2">
      <c r="A7" s="9"/>
      <c r="B7" s="11"/>
      <c r="C7" s="22" t="s">
        <v>130</v>
      </c>
      <c r="D7" s="280"/>
      <c r="E7" s="280"/>
      <c r="F7" s="22"/>
      <c r="G7" s="281"/>
      <c r="H7" s="282"/>
      <c r="I7" s="281"/>
      <c r="J7" s="283"/>
      <c r="K7" s="283"/>
      <c r="M7" s="22"/>
      <c r="N7" s="2"/>
      <c r="O7" s="2"/>
      <c r="P7" s="283"/>
      <c r="Q7" s="22"/>
      <c r="R7" s="284"/>
    </row>
    <row r="8" spans="1:19" x14ac:dyDescent="0.2">
      <c r="A8" s="9"/>
      <c r="B8" s="11"/>
      <c r="C8" s="277" t="s">
        <v>45</v>
      </c>
      <c r="D8" s="22"/>
      <c r="E8" s="22"/>
      <c r="F8" s="22"/>
      <c r="G8" s="285"/>
      <c r="H8" s="285"/>
      <c r="I8" s="283"/>
      <c r="J8" s="283"/>
      <c r="K8" s="283"/>
      <c r="L8" s="283"/>
      <c r="M8" s="283"/>
      <c r="N8" s="283"/>
      <c r="O8" s="283"/>
      <c r="P8" s="283"/>
      <c r="Q8" s="283"/>
      <c r="R8" s="286"/>
    </row>
    <row r="9" spans="1:19" x14ac:dyDescent="0.2">
      <c r="A9" s="9"/>
      <c r="B9" s="11"/>
      <c r="C9" s="277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12"/>
    </row>
    <row r="10" spans="1:19" x14ac:dyDescent="0.2">
      <c r="A10" s="9"/>
      <c r="B10" s="11"/>
      <c r="C10" s="277"/>
      <c r="R10" s="12"/>
    </row>
    <row r="11" spans="1:19" x14ac:dyDescent="0.2">
      <c r="A11" s="287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9"/>
      <c r="S11" s="11"/>
    </row>
    <row r="12" spans="1:19" x14ac:dyDescent="0.2">
      <c r="A12" s="290" t="s">
        <v>14</v>
      </c>
      <c r="B12" s="11"/>
      <c r="C12" s="11"/>
      <c r="D12" s="11"/>
      <c r="E12" s="11"/>
      <c r="F12" s="11"/>
      <c r="G12" s="291"/>
      <c r="H12" s="13"/>
      <c r="I12" s="13"/>
      <c r="J12" s="13"/>
      <c r="K12" s="292"/>
      <c r="L12" s="13" t="s">
        <v>14</v>
      </c>
      <c r="M12" s="11"/>
      <c r="N12" s="11"/>
      <c r="O12" s="11"/>
      <c r="P12" s="11"/>
      <c r="Q12" s="11"/>
      <c r="R12" s="12"/>
    </row>
    <row r="13" spans="1:19" x14ac:dyDescent="0.2">
      <c r="A13" s="9"/>
      <c r="B13" s="277"/>
      <c r="C13" s="11"/>
      <c r="D13" s="11"/>
      <c r="E13" s="11"/>
      <c r="F13" s="11"/>
      <c r="G13" s="11"/>
      <c r="H13" s="11"/>
      <c r="I13" s="11"/>
      <c r="J13" s="277"/>
      <c r="K13" s="293"/>
      <c r="L13" s="11"/>
      <c r="M13" s="11"/>
      <c r="N13" s="11"/>
      <c r="O13" s="11"/>
      <c r="P13" s="11"/>
      <c r="Q13" s="11"/>
      <c r="R13" s="12"/>
    </row>
    <row r="14" spans="1:19" x14ac:dyDescent="0.2">
      <c r="A14" s="9"/>
      <c r="B14" s="277" t="s">
        <v>41</v>
      </c>
      <c r="C14" s="11" t="s">
        <v>46</v>
      </c>
      <c r="D14" s="11"/>
      <c r="E14" s="11"/>
      <c r="F14" s="11" t="s">
        <v>29</v>
      </c>
      <c r="G14" s="11"/>
      <c r="H14" s="11" t="s">
        <v>47</v>
      </c>
      <c r="I14" s="277"/>
      <c r="J14" s="11"/>
      <c r="K14" s="293"/>
      <c r="L14" s="11"/>
      <c r="M14" s="277" t="s">
        <v>41</v>
      </c>
      <c r="N14" s="11" t="s">
        <v>48</v>
      </c>
      <c r="O14" s="11"/>
      <c r="P14" s="11"/>
      <c r="Q14" s="11" t="s">
        <v>155</v>
      </c>
      <c r="R14" s="12"/>
    </row>
    <row r="15" spans="1:19" x14ac:dyDescent="0.2">
      <c r="A15" s="9"/>
      <c r="B15" s="11"/>
      <c r="C15" s="11" t="s">
        <v>43</v>
      </c>
      <c r="D15" s="11"/>
      <c r="E15" s="11"/>
      <c r="F15" s="11"/>
      <c r="G15" s="11"/>
      <c r="H15" s="11"/>
      <c r="I15" s="11"/>
      <c r="J15" s="11"/>
      <c r="K15" s="293"/>
      <c r="L15" s="11"/>
      <c r="M15" s="11"/>
      <c r="N15" s="11" t="s">
        <v>43</v>
      </c>
      <c r="O15" s="11"/>
      <c r="P15" s="11"/>
      <c r="Q15" s="11" t="s">
        <v>86</v>
      </c>
      <c r="R15" s="12"/>
    </row>
    <row r="16" spans="1:19" x14ac:dyDescent="0.2">
      <c r="A16" s="9"/>
      <c r="B16" s="11"/>
      <c r="C16" s="11"/>
      <c r="D16" s="11"/>
      <c r="E16" s="11"/>
      <c r="F16" s="11"/>
      <c r="G16" s="11"/>
      <c r="H16" s="11"/>
      <c r="I16" s="11"/>
      <c r="J16" s="11"/>
      <c r="K16" s="293"/>
      <c r="L16" s="11"/>
      <c r="M16" s="277" t="s">
        <v>42</v>
      </c>
      <c r="N16" s="11" t="s">
        <v>49</v>
      </c>
      <c r="O16" s="11"/>
      <c r="P16" s="11"/>
      <c r="Q16" s="11"/>
      <c r="R16" s="12"/>
    </row>
    <row r="17" spans="1:18" x14ac:dyDescent="0.2">
      <c r="A17" s="9"/>
      <c r="B17" s="277" t="s">
        <v>41</v>
      </c>
      <c r="C17" s="11" t="s">
        <v>46</v>
      </c>
      <c r="D17" s="11"/>
      <c r="E17" s="11"/>
      <c r="F17" s="11" t="s">
        <v>30</v>
      </c>
      <c r="G17" s="11"/>
      <c r="H17" s="11" t="s">
        <v>47</v>
      </c>
      <c r="I17" s="277"/>
      <c r="J17" s="11"/>
      <c r="K17" s="293"/>
      <c r="L17" s="11"/>
      <c r="Q17" s="11"/>
      <c r="R17" s="12"/>
    </row>
    <row r="18" spans="1:18" x14ac:dyDescent="0.2">
      <c r="A18" s="9"/>
      <c r="B18" s="11"/>
      <c r="C18" s="11" t="s">
        <v>43</v>
      </c>
      <c r="D18" s="11"/>
      <c r="E18" s="11"/>
      <c r="F18" s="11"/>
      <c r="G18" s="11"/>
      <c r="H18" s="11"/>
      <c r="I18" s="11"/>
      <c r="J18" s="11"/>
      <c r="K18" s="293"/>
      <c r="L18" s="11"/>
      <c r="M18" s="11"/>
      <c r="N18" s="11"/>
      <c r="O18" s="11"/>
      <c r="P18" s="11"/>
      <c r="Q18" s="11"/>
      <c r="R18" s="12"/>
    </row>
    <row r="19" spans="1:18" x14ac:dyDescent="0.2">
      <c r="A19" s="9"/>
      <c r="B19" s="11"/>
      <c r="C19" s="11"/>
      <c r="D19" s="11"/>
      <c r="E19" s="11"/>
      <c r="F19" s="11"/>
      <c r="G19" s="11"/>
      <c r="H19" s="11"/>
      <c r="I19" s="11"/>
      <c r="J19" s="11"/>
      <c r="K19" s="293"/>
      <c r="L19" s="11"/>
      <c r="M19" s="11"/>
      <c r="N19" s="11"/>
      <c r="O19" s="11"/>
      <c r="P19" s="11"/>
      <c r="Q19" s="11"/>
      <c r="R19" s="12"/>
    </row>
    <row r="20" spans="1:18" x14ac:dyDescent="0.2">
      <c r="A20" s="9"/>
      <c r="B20" s="277" t="s">
        <v>41</v>
      </c>
      <c r="C20" s="11" t="s">
        <v>46</v>
      </c>
      <c r="D20" s="11"/>
      <c r="E20" s="11"/>
      <c r="F20" s="11" t="s">
        <v>30</v>
      </c>
      <c r="G20" s="11"/>
      <c r="H20" s="11" t="s">
        <v>47</v>
      </c>
      <c r="I20" s="277"/>
      <c r="J20" s="11"/>
      <c r="K20" s="293"/>
      <c r="L20" s="13"/>
      <c r="M20" s="11"/>
      <c r="N20" s="11"/>
      <c r="O20" s="11"/>
      <c r="P20" s="11"/>
      <c r="Q20" s="11"/>
      <c r="R20" s="12"/>
    </row>
    <row r="21" spans="1:18" x14ac:dyDescent="0.2">
      <c r="A21" s="9"/>
      <c r="B21" s="11"/>
      <c r="C21" s="11" t="s">
        <v>43</v>
      </c>
      <c r="D21" s="11"/>
      <c r="E21" s="11"/>
      <c r="F21" s="11"/>
      <c r="G21" s="11"/>
      <c r="H21" s="11"/>
      <c r="I21" s="11"/>
      <c r="J21" s="11"/>
      <c r="K21" s="293"/>
      <c r="L21" s="11"/>
      <c r="M21" s="11"/>
      <c r="N21" s="11"/>
      <c r="O21" s="11"/>
      <c r="P21" s="11"/>
      <c r="Q21" s="11"/>
      <c r="R21" s="12"/>
    </row>
    <row r="22" spans="1:18" x14ac:dyDescent="0.2">
      <c r="A22" s="9"/>
      <c r="B22" s="11"/>
      <c r="C22" s="11"/>
      <c r="D22" s="11"/>
      <c r="E22" s="11"/>
      <c r="F22" s="11"/>
      <c r="G22" s="11"/>
      <c r="H22" s="11"/>
      <c r="I22" s="11"/>
      <c r="J22" s="11"/>
      <c r="K22" s="293"/>
      <c r="L22" s="11"/>
      <c r="M22" s="277" t="s">
        <v>41</v>
      </c>
      <c r="N22" s="11" t="s">
        <v>48</v>
      </c>
      <c r="O22" s="11"/>
      <c r="P22" s="11"/>
      <c r="Q22" s="11" t="s">
        <v>15</v>
      </c>
      <c r="R22" s="12"/>
    </row>
    <row r="23" spans="1:18" x14ac:dyDescent="0.2">
      <c r="A23" s="9"/>
      <c r="B23" s="277" t="s">
        <v>41</v>
      </c>
      <c r="C23" s="11" t="s">
        <v>46</v>
      </c>
      <c r="D23" s="11"/>
      <c r="E23" s="11"/>
      <c r="F23" s="11" t="s">
        <v>30</v>
      </c>
      <c r="G23" s="11"/>
      <c r="H23" s="11" t="s">
        <v>47</v>
      </c>
      <c r="I23" s="277"/>
      <c r="J23" s="11"/>
      <c r="K23" s="293"/>
      <c r="L23" s="11"/>
      <c r="M23" s="11"/>
      <c r="N23" s="11" t="s">
        <v>43</v>
      </c>
      <c r="O23" s="11"/>
      <c r="P23" s="11"/>
      <c r="Q23" s="11"/>
      <c r="R23" s="12"/>
    </row>
    <row r="24" spans="1:18" x14ac:dyDescent="0.2">
      <c r="A24" s="9"/>
      <c r="B24" s="11"/>
      <c r="C24" s="11" t="s">
        <v>43</v>
      </c>
      <c r="D24" s="11"/>
      <c r="E24" s="11"/>
      <c r="F24" s="11"/>
      <c r="G24" s="11"/>
      <c r="H24" s="11"/>
      <c r="I24" s="11"/>
      <c r="J24" s="11"/>
      <c r="K24" s="293"/>
      <c r="L24" s="11"/>
      <c r="M24" s="277" t="s">
        <v>42</v>
      </c>
      <c r="N24" s="11" t="s">
        <v>49</v>
      </c>
      <c r="O24" s="11"/>
      <c r="P24" s="11"/>
      <c r="Q24" s="11"/>
      <c r="R24" s="12"/>
    </row>
    <row r="25" spans="1:18" x14ac:dyDescent="0.2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293"/>
      <c r="L25" s="11"/>
      <c r="Q25" s="11"/>
      <c r="R25" s="12"/>
    </row>
    <row r="26" spans="1:18" x14ac:dyDescent="0.2">
      <c r="A26" s="9"/>
      <c r="B26" s="277" t="s">
        <v>41</v>
      </c>
      <c r="C26" s="11" t="s">
        <v>46</v>
      </c>
      <c r="D26" s="11"/>
      <c r="E26" s="11"/>
      <c r="F26" s="11" t="s">
        <v>30</v>
      </c>
      <c r="G26" s="11"/>
      <c r="H26" s="11" t="s">
        <v>47</v>
      </c>
      <c r="I26" s="277"/>
      <c r="J26" s="11"/>
      <c r="K26" s="293"/>
      <c r="L26" s="11"/>
      <c r="M26" s="11"/>
      <c r="N26" s="11"/>
      <c r="O26" s="11"/>
      <c r="P26" s="11"/>
      <c r="Q26" s="11"/>
      <c r="R26" s="12"/>
    </row>
    <row r="27" spans="1:18" x14ac:dyDescent="0.2">
      <c r="A27" s="9"/>
      <c r="B27" s="11"/>
      <c r="C27" s="11" t="s">
        <v>43</v>
      </c>
      <c r="D27" s="11"/>
      <c r="E27" s="11"/>
      <c r="F27" s="11"/>
      <c r="G27" s="11"/>
      <c r="H27" s="11"/>
      <c r="I27" s="11"/>
      <c r="J27" s="11"/>
      <c r="K27" s="293"/>
      <c r="L27" s="11"/>
      <c r="M27" s="11"/>
      <c r="N27" s="11"/>
      <c r="O27" s="11"/>
      <c r="P27" s="11"/>
      <c r="Q27" s="11"/>
      <c r="R27" s="12"/>
    </row>
    <row r="28" spans="1:18" x14ac:dyDescent="0.2">
      <c r="A28" s="9"/>
      <c r="B28" s="11"/>
      <c r="C28" s="11"/>
      <c r="D28" s="11"/>
      <c r="E28" s="11"/>
      <c r="F28" s="11"/>
      <c r="G28" s="11"/>
      <c r="H28" s="11"/>
      <c r="I28" s="11"/>
      <c r="J28" s="11"/>
      <c r="K28" s="293"/>
      <c r="L28" s="11"/>
      <c r="M28" s="11"/>
      <c r="N28" s="11"/>
      <c r="O28" s="11"/>
      <c r="P28" s="11"/>
      <c r="Q28" s="11"/>
      <c r="R28" s="12"/>
    </row>
    <row r="29" spans="1:18" x14ac:dyDescent="0.2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293"/>
      <c r="L29" s="11"/>
      <c r="M29" s="11"/>
      <c r="N29" s="11"/>
      <c r="O29" s="11"/>
      <c r="P29" s="11"/>
      <c r="Q29" s="11"/>
      <c r="R29" s="12"/>
    </row>
    <row r="30" spans="1:18" ht="13.5" customHeight="1" thickBot="1" x14ac:dyDescent="0.25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294"/>
      <c r="L30" s="18"/>
      <c r="M30" s="18"/>
      <c r="N30" s="18"/>
      <c r="O30" s="18"/>
      <c r="P30" s="18"/>
      <c r="Q30" s="18"/>
      <c r="R30" s="19"/>
    </row>
    <row r="31" spans="1:18" x14ac:dyDescent="0.2">
      <c r="R31" s="23" t="s">
        <v>299</v>
      </c>
    </row>
  </sheetData>
  <phoneticPr fontId="0" type="noConversion"/>
  <pageMargins left="0.39370078740157483" right="0.19685039370078741" top="0.39370078740157483" bottom="0.19685039370078741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2"/>
  <sheetViews>
    <sheetView workbookViewId="0">
      <selection activeCell="B24" sqref="B24"/>
    </sheetView>
  </sheetViews>
  <sheetFormatPr defaultRowHeight="21" x14ac:dyDescent="0.2"/>
  <cols>
    <col min="1" max="1" width="6.28515625" style="24" customWidth="1"/>
    <col min="2" max="2" width="50.140625" style="24" customWidth="1"/>
    <col min="3" max="3" width="16.5703125" style="24" customWidth="1"/>
    <col min="4" max="4" width="19.140625" style="24" customWidth="1"/>
    <col min="5" max="5" width="20.42578125" style="24" customWidth="1"/>
    <col min="6" max="6" width="3.42578125" style="24" customWidth="1"/>
    <col min="7" max="7" width="4.85546875" style="24" customWidth="1"/>
    <col min="8" max="8" width="11.28515625" style="24" customWidth="1"/>
    <col min="9" max="11" width="6.85546875" style="24" customWidth="1"/>
    <col min="12" max="12" width="14.42578125" style="24" customWidth="1"/>
    <col min="13" max="14" width="6.28515625" style="24" customWidth="1"/>
    <col min="15" max="15" width="4.140625" style="24" customWidth="1"/>
    <col min="16" max="16384" width="9.140625" style="24"/>
  </cols>
  <sheetData>
    <row r="1" spans="1:15" ht="26.25" x14ac:dyDescent="0.35">
      <c r="A1" s="48" t="s">
        <v>174</v>
      </c>
      <c r="L1" s="370" t="s">
        <v>126</v>
      </c>
      <c r="M1" s="370"/>
      <c r="N1" s="370"/>
    </row>
    <row r="2" spans="1:15" ht="23.25" x14ac:dyDescent="0.35">
      <c r="A2" s="47" t="s">
        <v>173</v>
      </c>
      <c r="C2" s="26"/>
      <c r="G2" s="27"/>
      <c r="H2" s="28"/>
      <c r="I2" s="28"/>
      <c r="J2" s="28"/>
      <c r="K2" s="28"/>
      <c r="L2" s="370"/>
      <c r="M2" s="370"/>
      <c r="N2" s="370"/>
      <c r="O2" s="29"/>
    </row>
    <row r="3" spans="1:15" ht="21.75" thickBot="1" x14ac:dyDescent="0.25">
      <c r="G3" s="29"/>
      <c r="H3" s="29"/>
      <c r="I3" s="29"/>
      <c r="J3" s="29"/>
      <c r="K3" s="29"/>
      <c r="L3" s="30" t="s">
        <v>310</v>
      </c>
      <c r="M3" s="29"/>
      <c r="N3" s="29"/>
      <c r="O3" s="29"/>
    </row>
    <row r="4" spans="1:15" ht="21.75" thickBot="1" x14ac:dyDescent="0.25">
      <c r="A4" s="371" t="s">
        <v>21</v>
      </c>
      <c r="B4" s="373" t="s">
        <v>129</v>
      </c>
      <c r="C4" s="371" t="s">
        <v>64</v>
      </c>
      <c r="D4" s="375"/>
      <c r="E4" s="376"/>
      <c r="F4" s="28"/>
      <c r="G4" s="52" t="s">
        <v>348</v>
      </c>
      <c r="H4" s="53"/>
      <c r="I4" s="53"/>
      <c r="J4" s="53"/>
      <c r="K4" s="53"/>
      <c r="L4" s="54"/>
      <c r="M4" s="55" t="s">
        <v>50</v>
      </c>
      <c r="N4" s="55" t="s">
        <v>57</v>
      </c>
    </row>
    <row r="5" spans="1:15" ht="21.75" thickBot="1" x14ac:dyDescent="0.25">
      <c r="A5" s="372"/>
      <c r="B5" s="374"/>
      <c r="C5" s="372"/>
      <c r="D5" s="377"/>
      <c r="E5" s="378"/>
      <c r="F5" s="29"/>
      <c r="G5" s="56" t="s">
        <v>75</v>
      </c>
      <c r="H5" s="57"/>
      <c r="I5" s="57"/>
      <c r="J5" s="57"/>
      <c r="K5" s="57"/>
      <c r="L5" s="58"/>
      <c r="M5" s="59"/>
      <c r="N5" s="59"/>
    </row>
    <row r="6" spans="1:15" x14ac:dyDescent="0.2">
      <c r="A6" s="31"/>
      <c r="B6" s="31" t="s">
        <v>108</v>
      </c>
      <c r="C6" s="32"/>
      <c r="D6" s="33"/>
      <c r="E6" s="34"/>
      <c r="F6" s="29"/>
      <c r="G6" s="60" t="s">
        <v>55</v>
      </c>
      <c r="H6" s="61"/>
      <c r="I6" s="61"/>
      <c r="J6" s="61"/>
      <c r="K6" s="61"/>
      <c r="L6" s="62"/>
      <c r="M6" s="63"/>
      <c r="N6" s="63"/>
    </row>
    <row r="7" spans="1:15" x14ac:dyDescent="0.2">
      <c r="A7" s="35"/>
      <c r="B7" s="49"/>
      <c r="C7" s="38"/>
      <c r="D7" s="36"/>
      <c r="E7" s="37"/>
      <c r="F7" s="29"/>
      <c r="G7" s="60" t="s">
        <v>152</v>
      </c>
      <c r="H7" s="64"/>
      <c r="I7" s="64"/>
      <c r="J7" s="64"/>
      <c r="K7" s="64"/>
      <c r="L7" s="62"/>
      <c r="M7" s="65"/>
      <c r="N7" s="65"/>
    </row>
    <row r="8" spans="1:15" x14ac:dyDescent="0.2">
      <c r="A8" s="35"/>
      <c r="B8" s="49"/>
      <c r="C8" s="38"/>
      <c r="D8" s="36"/>
      <c r="E8" s="37"/>
      <c r="F8" s="29"/>
      <c r="G8" s="60" t="s">
        <v>54</v>
      </c>
      <c r="H8" s="64"/>
      <c r="I8" s="64"/>
      <c r="J8" s="64"/>
      <c r="K8" s="64"/>
      <c r="L8" s="62"/>
      <c r="M8" s="65"/>
      <c r="N8" s="65"/>
    </row>
    <row r="9" spans="1:15" x14ac:dyDescent="0.2">
      <c r="A9" s="35"/>
      <c r="B9" s="49"/>
      <c r="C9" s="38"/>
      <c r="D9" s="36"/>
      <c r="E9" s="37"/>
      <c r="F9" s="29"/>
      <c r="G9" s="60" t="s">
        <v>76</v>
      </c>
      <c r="H9" s="64"/>
      <c r="I9" s="64"/>
      <c r="J9" s="64"/>
      <c r="K9" s="64"/>
      <c r="L9" s="62"/>
      <c r="M9" s="65"/>
      <c r="N9" s="65"/>
    </row>
    <row r="10" spans="1:15" x14ac:dyDescent="0.2">
      <c r="A10" s="35"/>
      <c r="B10" s="35"/>
      <c r="C10" s="38"/>
      <c r="D10" s="36"/>
      <c r="E10" s="37"/>
      <c r="F10" s="29"/>
      <c r="G10" s="60" t="s">
        <v>77</v>
      </c>
      <c r="H10" s="64"/>
      <c r="I10" s="64"/>
      <c r="J10" s="64"/>
      <c r="K10" s="64"/>
      <c r="L10" s="62"/>
      <c r="M10" s="65"/>
      <c r="N10" s="65"/>
    </row>
    <row r="11" spans="1:15" x14ac:dyDescent="0.2">
      <c r="A11" s="35"/>
      <c r="B11" s="49" t="s">
        <v>109</v>
      </c>
      <c r="C11" s="38"/>
      <c r="D11" s="36"/>
      <c r="E11" s="37"/>
      <c r="F11" s="29"/>
      <c r="G11" s="60" t="s">
        <v>78</v>
      </c>
      <c r="H11" s="64"/>
      <c r="I11" s="64"/>
      <c r="J11" s="64"/>
      <c r="K11" s="64"/>
      <c r="L11" s="62"/>
      <c r="M11" s="65"/>
      <c r="N11" s="65"/>
    </row>
    <row r="12" spans="1:15" x14ac:dyDescent="0.2">
      <c r="A12" s="35"/>
      <c r="B12" s="49"/>
      <c r="C12" s="38"/>
      <c r="D12" s="36"/>
      <c r="E12" s="37"/>
      <c r="F12" s="29"/>
      <c r="G12" s="60" t="s">
        <v>153</v>
      </c>
      <c r="H12" s="64"/>
      <c r="I12" s="64"/>
      <c r="J12" s="64"/>
      <c r="K12" s="64"/>
      <c r="L12" s="62"/>
      <c r="M12" s="65"/>
      <c r="N12" s="65"/>
    </row>
    <row r="13" spans="1:15" x14ac:dyDescent="0.2">
      <c r="A13" s="35"/>
      <c r="B13" s="49"/>
      <c r="C13" s="38"/>
      <c r="D13" s="36"/>
      <c r="E13" s="37"/>
      <c r="F13" s="29"/>
      <c r="G13" s="60" t="s">
        <v>56</v>
      </c>
      <c r="H13" s="64"/>
      <c r="I13" s="64"/>
      <c r="J13" s="64"/>
      <c r="K13" s="64"/>
      <c r="L13" s="62"/>
      <c r="M13" s="65"/>
      <c r="N13" s="65"/>
    </row>
    <row r="14" spans="1:15" ht="21.75" thickBot="1" x14ac:dyDescent="0.25">
      <c r="A14" s="35"/>
      <c r="B14" s="35"/>
      <c r="C14" s="38"/>
      <c r="D14" s="36"/>
      <c r="E14" s="37"/>
      <c r="F14" s="29"/>
      <c r="G14" s="66" t="s">
        <v>97</v>
      </c>
      <c r="H14" s="67"/>
      <c r="I14" s="67"/>
      <c r="J14" s="67"/>
      <c r="K14" s="67"/>
      <c r="L14" s="68"/>
      <c r="M14" s="69"/>
      <c r="N14" s="69"/>
    </row>
    <row r="15" spans="1:15" x14ac:dyDescent="0.2">
      <c r="A15" s="35"/>
      <c r="C15" s="38"/>
      <c r="D15" s="36"/>
      <c r="E15" s="37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x14ac:dyDescent="0.2">
      <c r="A16" s="35"/>
      <c r="B16" s="35" t="s">
        <v>110</v>
      </c>
      <c r="C16" s="38"/>
      <c r="D16" s="36"/>
      <c r="E16" s="37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2">
      <c r="A17" s="35"/>
      <c r="C17" s="38"/>
      <c r="D17" s="36"/>
      <c r="E17" s="37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2">
      <c r="A18" s="35"/>
      <c r="B18" s="50"/>
      <c r="C18" s="38"/>
      <c r="D18" s="36"/>
      <c r="E18" s="37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2">
      <c r="A19" s="35"/>
      <c r="C19" s="38"/>
      <c r="D19" s="36"/>
      <c r="E19" s="37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x14ac:dyDescent="0.2">
      <c r="A20" s="35"/>
      <c r="B20" s="35" t="s">
        <v>111</v>
      </c>
      <c r="C20" s="38"/>
      <c r="D20" s="36"/>
      <c r="E20" s="37"/>
      <c r="F20" s="51"/>
      <c r="G20" s="29"/>
      <c r="H20" s="29"/>
      <c r="I20" s="29"/>
      <c r="J20" s="29"/>
      <c r="K20" s="29"/>
      <c r="L20" s="29"/>
      <c r="M20" s="29"/>
      <c r="N20" s="29"/>
      <c r="O20" s="29"/>
    </row>
    <row r="21" spans="1:15" x14ac:dyDescent="0.2">
      <c r="A21" s="35"/>
      <c r="B21" s="29"/>
      <c r="C21" s="38"/>
      <c r="D21" s="36"/>
      <c r="E21" s="37"/>
      <c r="F21" s="51"/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">
      <c r="A22" s="35"/>
      <c r="C22" s="38"/>
      <c r="D22" s="36"/>
      <c r="E22" s="37"/>
      <c r="G22" s="29"/>
      <c r="H22" s="29"/>
      <c r="I22" s="29"/>
      <c r="J22" s="29"/>
      <c r="K22" s="29"/>
      <c r="L22" s="29"/>
      <c r="M22" s="29"/>
      <c r="N22" s="29"/>
    </row>
    <row r="23" spans="1:15" x14ac:dyDescent="0.2">
      <c r="A23" s="35"/>
      <c r="B23" s="35"/>
      <c r="C23" s="38"/>
      <c r="D23" s="36"/>
      <c r="E23" s="37"/>
    </row>
    <row r="24" spans="1:15" x14ac:dyDescent="0.2">
      <c r="A24" s="35"/>
      <c r="B24" s="35" t="s">
        <v>118</v>
      </c>
      <c r="C24" s="38"/>
      <c r="D24" s="36"/>
      <c r="E24" s="37"/>
    </row>
    <row r="25" spans="1:15" x14ac:dyDescent="0.2">
      <c r="A25" s="35"/>
      <c r="B25" s="35"/>
      <c r="C25" s="38"/>
      <c r="D25" s="36"/>
      <c r="E25" s="37"/>
    </row>
    <row r="26" spans="1:15" x14ac:dyDescent="0.2">
      <c r="A26" s="35"/>
      <c r="B26" s="35"/>
      <c r="C26" s="38"/>
      <c r="D26" s="36"/>
      <c r="E26" s="37"/>
    </row>
    <row r="27" spans="1:15" ht="21.75" thickBot="1" x14ac:dyDescent="0.25">
      <c r="A27" s="39"/>
      <c r="B27" s="39"/>
      <c r="C27" s="40"/>
      <c r="D27" s="41"/>
      <c r="E27" s="42"/>
    </row>
    <row r="28" spans="1:15" x14ac:dyDescent="0.2">
      <c r="B28" s="43"/>
      <c r="C28" s="44"/>
      <c r="D28" s="45"/>
      <c r="E28" s="45"/>
    </row>
    <row r="30" spans="1:15" x14ac:dyDescent="0.2">
      <c r="B30" s="24" t="s">
        <v>314</v>
      </c>
      <c r="C30" s="24" t="s">
        <v>15</v>
      </c>
      <c r="E30" s="24" t="s">
        <v>22</v>
      </c>
    </row>
    <row r="31" spans="1:15" x14ac:dyDescent="0.2">
      <c r="B31" s="24" t="s">
        <v>352</v>
      </c>
    </row>
    <row r="32" spans="1:15" x14ac:dyDescent="0.2">
      <c r="N32" s="46" t="s">
        <v>308</v>
      </c>
    </row>
  </sheetData>
  <mergeCells count="5">
    <mergeCell ref="L2:N2"/>
    <mergeCell ref="A4:A5"/>
    <mergeCell ref="B4:B5"/>
    <mergeCell ref="C4:E5"/>
    <mergeCell ref="L1:N1"/>
  </mergeCells>
  <pageMargins left="0.39370078740157483" right="0.19685039370078741" top="0.59055118110236227" bottom="0.1968503937007874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5"/>
  <sheetViews>
    <sheetView workbookViewId="0">
      <selection activeCell="B24" sqref="B24"/>
    </sheetView>
  </sheetViews>
  <sheetFormatPr defaultRowHeight="21" x14ac:dyDescent="0.2"/>
  <cols>
    <col min="1" max="1" width="6.28515625" style="24" customWidth="1"/>
    <col min="2" max="2" width="47" style="24" customWidth="1"/>
    <col min="3" max="3" width="18.7109375" style="24" customWidth="1"/>
    <col min="4" max="4" width="21.140625" style="24" customWidth="1"/>
    <col min="5" max="5" width="21" style="24" customWidth="1"/>
    <col min="6" max="6" width="2" style="24" customWidth="1"/>
    <col min="7" max="7" width="4.85546875" style="24" customWidth="1"/>
    <col min="8" max="8" width="11.28515625" style="24" customWidth="1"/>
    <col min="9" max="11" width="6.85546875" style="24" customWidth="1"/>
    <col min="12" max="12" width="14" style="24" customWidth="1"/>
    <col min="13" max="14" width="6.85546875" style="24" customWidth="1"/>
    <col min="15" max="15" width="4.140625" style="24" customWidth="1"/>
    <col min="16" max="16384" width="9.140625" style="24"/>
  </cols>
  <sheetData>
    <row r="1" spans="1:15" ht="26.25" x14ac:dyDescent="0.35">
      <c r="A1" s="48" t="s">
        <v>174</v>
      </c>
      <c r="L1" s="370" t="s">
        <v>154</v>
      </c>
      <c r="M1" s="370"/>
      <c r="N1" s="370"/>
    </row>
    <row r="2" spans="1:15" ht="23.25" x14ac:dyDescent="0.35">
      <c r="A2" s="47" t="s">
        <v>173</v>
      </c>
      <c r="C2" s="26"/>
      <c r="G2" s="27"/>
      <c r="H2" s="28"/>
      <c r="I2" s="28"/>
      <c r="J2" s="28"/>
      <c r="K2" s="28"/>
      <c r="L2" s="370"/>
      <c r="M2" s="370"/>
      <c r="N2" s="370"/>
      <c r="O2" s="29"/>
    </row>
    <row r="3" spans="1:15" ht="21.75" thickBot="1" x14ac:dyDescent="0.25">
      <c r="G3" s="29"/>
      <c r="H3" s="29"/>
      <c r="I3" s="29"/>
      <c r="J3" s="29"/>
      <c r="K3" s="29"/>
      <c r="L3" s="30" t="s">
        <v>310</v>
      </c>
      <c r="M3" s="29"/>
      <c r="N3" s="29"/>
      <c r="O3" s="29"/>
    </row>
    <row r="4" spans="1:15" ht="21.75" thickBot="1" x14ac:dyDescent="0.25">
      <c r="A4" s="371" t="s">
        <v>21</v>
      </c>
      <c r="B4" s="373" t="s">
        <v>129</v>
      </c>
      <c r="C4" s="371" t="s">
        <v>64</v>
      </c>
      <c r="D4" s="375"/>
      <c r="E4" s="376"/>
      <c r="F4" s="28"/>
      <c r="G4" s="52" t="s">
        <v>348</v>
      </c>
      <c r="H4" s="53"/>
      <c r="I4" s="53"/>
      <c r="J4" s="53"/>
      <c r="K4" s="53"/>
      <c r="L4" s="54"/>
      <c r="M4" s="55" t="s">
        <v>50</v>
      </c>
      <c r="N4" s="55" t="s">
        <v>57</v>
      </c>
      <c r="O4" s="30"/>
    </row>
    <row r="5" spans="1:15" ht="21.75" thickBot="1" x14ac:dyDescent="0.25">
      <c r="A5" s="372"/>
      <c r="B5" s="374"/>
      <c r="C5" s="372"/>
      <c r="D5" s="377"/>
      <c r="E5" s="378"/>
      <c r="F5" s="29"/>
      <c r="G5" s="56" t="s">
        <v>75</v>
      </c>
      <c r="H5" s="57"/>
      <c r="I5" s="57"/>
      <c r="J5" s="57"/>
      <c r="K5" s="57"/>
      <c r="L5" s="58"/>
      <c r="M5" s="59"/>
      <c r="N5" s="59"/>
      <c r="O5" s="29"/>
    </row>
    <row r="6" spans="1:15" x14ac:dyDescent="0.2">
      <c r="A6" s="31"/>
      <c r="B6" s="31" t="s">
        <v>108</v>
      </c>
      <c r="C6" s="32"/>
      <c r="D6" s="33"/>
      <c r="E6" s="34"/>
      <c r="F6" s="29"/>
      <c r="G6" s="60" t="s">
        <v>55</v>
      </c>
      <c r="H6" s="61"/>
      <c r="I6" s="61"/>
      <c r="J6" s="61"/>
      <c r="K6" s="61"/>
      <c r="L6" s="62"/>
      <c r="M6" s="63"/>
      <c r="N6" s="63"/>
      <c r="O6" s="29"/>
    </row>
    <row r="7" spans="1:15" x14ac:dyDescent="0.2">
      <c r="A7" s="35"/>
      <c r="B7" s="49"/>
      <c r="C7" s="38"/>
      <c r="D7" s="36"/>
      <c r="E7" s="37"/>
      <c r="F7" s="29"/>
      <c r="G7" s="60" t="s">
        <v>152</v>
      </c>
      <c r="H7" s="64"/>
      <c r="I7" s="64"/>
      <c r="J7" s="64"/>
      <c r="K7" s="64"/>
      <c r="L7" s="62"/>
      <c r="M7" s="65"/>
      <c r="N7" s="65"/>
      <c r="O7" s="29"/>
    </row>
    <row r="8" spans="1:15" x14ac:dyDescent="0.2">
      <c r="A8" s="35"/>
      <c r="B8" s="35"/>
      <c r="C8" s="38"/>
      <c r="D8" s="36"/>
      <c r="E8" s="37"/>
      <c r="F8" s="29"/>
      <c r="G8" s="60" t="s">
        <v>54</v>
      </c>
      <c r="H8" s="64"/>
      <c r="I8" s="64"/>
      <c r="J8" s="64"/>
      <c r="K8" s="64"/>
      <c r="L8" s="62"/>
      <c r="M8" s="65"/>
      <c r="N8" s="65"/>
      <c r="O8" s="29"/>
    </row>
    <row r="9" spans="1:15" x14ac:dyDescent="0.2">
      <c r="A9" s="35"/>
      <c r="B9" s="49"/>
      <c r="C9" s="38"/>
      <c r="D9" s="36"/>
      <c r="E9" s="37"/>
      <c r="F9" s="29"/>
      <c r="G9" s="60" t="s">
        <v>76</v>
      </c>
      <c r="H9" s="64"/>
      <c r="I9" s="64"/>
      <c r="J9" s="64"/>
      <c r="K9" s="64"/>
      <c r="L9" s="62"/>
      <c r="M9" s="65"/>
      <c r="N9" s="65"/>
      <c r="O9" s="29"/>
    </row>
    <row r="10" spans="1:15" x14ac:dyDescent="0.2">
      <c r="A10" s="35"/>
      <c r="B10" s="49" t="s">
        <v>109</v>
      </c>
      <c r="C10" s="38"/>
      <c r="D10" s="36"/>
      <c r="E10" s="37"/>
      <c r="F10" s="29"/>
      <c r="G10" s="60" t="s">
        <v>77</v>
      </c>
      <c r="H10" s="64"/>
      <c r="I10" s="64"/>
      <c r="J10" s="64"/>
      <c r="K10" s="64"/>
      <c r="L10" s="62"/>
      <c r="M10" s="65"/>
      <c r="N10" s="65"/>
      <c r="O10" s="29"/>
    </row>
    <row r="11" spans="1:15" x14ac:dyDescent="0.2">
      <c r="A11" s="35"/>
      <c r="C11" s="38"/>
      <c r="D11" s="36"/>
      <c r="E11" s="37"/>
      <c r="F11" s="29"/>
      <c r="G11" s="60" t="s">
        <v>78</v>
      </c>
      <c r="H11" s="64"/>
      <c r="I11" s="64"/>
      <c r="J11" s="64"/>
      <c r="K11" s="64"/>
      <c r="L11" s="62"/>
      <c r="M11" s="65"/>
      <c r="N11" s="65"/>
      <c r="O11" s="29"/>
    </row>
    <row r="12" spans="1:15" x14ac:dyDescent="0.2">
      <c r="A12" s="35"/>
      <c r="B12" s="35"/>
      <c r="C12" s="38"/>
      <c r="D12" s="36"/>
      <c r="E12" s="37"/>
      <c r="F12" s="29"/>
      <c r="G12" s="60" t="s">
        <v>153</v>
      </c>
      <c r="H12" s="64"/>
      <c r="I12" s="64"/>
      <c r="J12" s="64"/>
      <c r="K12" s="64"/>
      <c r="L12" s="62"/>
      <c r="M12" s="65"/>
      <c r="N12" s="65"/>
      <c r="O12" s="29"/>
    </row>
    <row r="13" spans="1:15" x14ac:dyDescent="0.2">
      <c r="A13" s="35"/>
      <c r="C13" s="38"/>
      <c r="D13" s="36"/>
      <c r="E13" s="37"/>
      <c r="F13" s="29"/>
      <c r="G13" s="60" t="s">
        <v>56</v>
      </c>
      <c r="H13" s="64"/>
      <c r="I13" s="64"/>
      <c r="J13" s="64"/>
      <c r="K13" s="64"/>
      <c r="L13" s="62"/>
      <c r="M13" s="65"/>
      <c r="N13" s="65"/>
      <c r="O13" s="29"/>
    </row>
    <row r="14" spans="1:15" ht="21.75" thickBot="1" x14ac:dyDescent="0.25">
      <c r="A14" s="35"/>
      <c r="B14" s="35" t="s">
        <v>110</v>
      </c>
      <c r="C14" s="38"/>
      <c r="D14" s="36"/>
      <c r="E14" s="37"/>
      <c r="F14" s="29"/>
      <c r="G14" s="66" t="s">
        <v>97</v>
      </c>
      <c r="H14" s="67"/>
      <c r="I14" s="67"/>
      <c r="J14" s="67"/>
      <c r="K14" s="67"/>
      <c r="L14" s="68"/>
      <c r="M14" s="69"/>
      <c r="N14" s="69"/>
      <c r="O14" s="29"/>
    </row>
    <row r="15" spans="1:15" x14ac:dyDescent="0.2">
      <c r="A15" s="35"/>
      <c r="C15" s="38"/>
      <c r="D15" s="36"/>
      <c r="E15" s="37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x14ac:dyDescent="0.2">
      <c r="A16" s="35"/>
      <c r="B16" s="35"/>
      <c r="C16" s="38"/>
      <c r="D16" s="36"/>
      <c r="E16" s="37"/>
      <c r="F16" s="51"/>
      <c r="G16" s="29"/>
      <c r="H16" s="29"/>
      <c r="I16" s="29"/>
      <c r="J16" s="29"/>
      <c r="K16" s="29"/>
      <c r="L16" s="29"/>
      <c r="M16" s="29"/>
      <c r="N16" s="29"/>
      <c r="O16" s="29"/>
    </row>
    <row r="17" spans="1:14" x14ac:dyDescent="0.2">
      <c r="A17" s="35"/>
      <c r="C17" s="38"/>
      <c r="D17" s="36"/>
      <c r="E17" s="37"/>
    </row>
    <row r="18" spans="1:14" x14ac:dyDescent="0.2">
      <c r="A18" s="35"/>
      <c r="B18" s="35" t="s">
        <v>111</v>
      </c>
      <c r="C18" s="38"/>
      <c r="D18" s="36"/>
      <c r="E18" s="37"/>
    </row>
    <row r="19" spans="1:14" x14ac:dyDescent="0.2">
      <c r="A19" s="35"/>
      <c r="B19" s="35"/>
      <c r="C19" s="38"/>
      <c r="D19" s="36"/>
      <c r="E19" s="37"/>
    </row>
    <row r="20" spans="1:14" x14ac:dyDescent="0.2">
      <c r="A20" s="35"/>
      <c r="B20" s="35"/>
      <c r="C20" s="38"/>
      <c r="D20" s="36"/>
      <c r="E20" s="37"/>
    </row>
    <row r="21" spans="1:14" x14ac:dyDescent="0.2">
      <c r="A21" s="35"/>
      <c r="B21" s="35"/>
      <c r="C21" s="38"/>
      <c r="D21" s="36"/>
      <c r="E21" s="37"/>
    </row>
    <row r="22" spans="1:14" x14ac:dyDescent="0.2">
      <c r="A22" s="35"/>
      <c r="B22" s="35" t="s">
        <v>118</v>
      </c>
      <c r="C22" s="38"/>
      <c r="D22" s="36"/>
      <c r="E22" s="37"/>
    </row>
    <row r="23" spans="1:14" x14ac:dyDescent="0.2">
      <c r="A23" s="35"/>
      <c r="B23" s="35"/>
      <c r="C23" s="38"/>
      <c r="D23" s="36"/>
      <c r="E23" s="37"/>
    </row>
    <row r="24" spans="1:14" x14ac:dyDescent="0.2">
      <c r="A24" s="35"/>
      <c r="B24" s="35"/>
      <c r="C24" s="38"/>
      <c r="D24" s="36"/>
      <c r="E24" s="37"/>
    </row>
    <row r="25" spans="1:14" ht="21.75" thickBot="1" x14ac:dyDescent="0.25">
      <c r="A25" s="39"/>
      <c r="B25" s="39"/>
      <c r="C25" s="40"/>
      <c r="D25" s="41"/>
      <c r="E25" s="42"/>
    </row>
    <row r="26" spans="1:14" x14ac:dyDescent="0.2">
      <c r="B26" s="43"/>
      <c r="C26" s="44"/>
      <c r="D26" s="45"/>
      <c r="E26" s="45"/>
    </row>
    <row r="27" spans="1:14" x14ac:dyDescent="0.2">
      <c r="B27" s="24" t="s">
        <v>314</v>
      </c>
      <c r="C27" s="24" t="s">
        <v>15</v>
      </c>
      <c r="E27" s="24" t="s">
        <v>22</v>
      </c>
    </row>
    <row r="28" spans="1:14" x14ac:dyDescent="0.2">
      <c r="B28" s="24" t="s">
        <v>352</v>
      </c>
    </row>
    <row r="30" spans="1:14" x14ac:dyDescent="0.2">
      <c r="B30" s="24" t="s">
        <v>314</v>
      </c>
      <c r="C30" s="24" t="s">
        <v>155</v>
      </c>
      <c r="E30" s="24" t="s">
        <v>22</v>
      </c>
    </row>
    <row r="31" spans="1:14" x14ac:dyDescent="0.2">
      <c r="B31" s="24" t="s">
        <v>352</v>
      </c>
    </row>
    <row r="32" spans="1:14" x14ac:dyDescent="0.2">
      <c r="N32" s="46" t="s">
        <v>307</v>
      </c>
    </row>
    <row r="35" spans="14:14" x14ac:dyDescent="0.2">
      <c r="N35" s="46"/>
    </row>
  </sheetData>
  <mergeCells count="5">
    <mergeCell ref="A4:A5"/>
    <mergeCell ref="B4:B5"/>
    <mergeCell ref="C4:E5"/>
    <mergeCell ref="L2:N2"/>
    <mergeCell ref="L1:N1"/>
  </mergeCells>
  <phoneticPr fontId="0" type="noConversion"/>
  <pageMargins left="0.39370078740157483" right="0.19685039370078741" top="0.59055118110236227" bottom="0.19685039370078741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110" zoomScaleNormal="110" workbookViewId="0">
      <selection activeCell="A15" sqref="A15"/>
    </sheetView>
  </sheetViews>
  <sheetFormatPr defaultRowHeight="21" x14ac:dyDescent="0.2"/>
  <cols>
    <col min="1" max="1" width="9.42578125" style="70" customWidth="1"/>
    <col min="2" max="2" width="11.28515625" style="70" customWidth="1"/>
    <col min="3" max="3" width="6.42578125" style="70" customWidth="1"/>
    <col min="4" max="4" width="9.140625" style="70"/>
    <col min="5" max="5" width="11.5703125" style="70" customWidth="1"/>
    <col min="6" max="17" width="9.140625" style="70"/>
    <col min="18" max="18" width="17.140625" style="70" customWidth="1"/>
    <col min="19" max="16384" width="9.140625" style="70"/>
  </cols>
  <sheetData>
    <row r="1" spans="1:18" ht="21.75" thickBot="1" x14ac:dyDescent="0.25">
      <c r="Q1" s="384" t="s">
        <v>119</v>
      </c>
      <c r="R1" s="384"/>
    </row>
    <row r="2" spans="1:18" ht="23.25" x14ac:dyDescent="0.2">
      <c r="A2" s="380" t="s">
        <v>62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2"/>
    </row>
    <row r="3" spans="1:18" x14ac:dyDescent="0.2">
      <c r="A3" s="71" t="s">
        <v>157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x14ac:dyDescent="0.2">
      <c r="A4" s="74" t="s">
        <v>353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3"/>
    </row>
    <row r="5" spans="1:18" x14ac:dyDescent="0.2">
      <c r="A5" s="74" t="s">
        <v>158</v>
      </c>
      <c r="B5" s="75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3"/>
    </row>
    <row r="6" spans="1:18" x14ac:dyDescent="0.2">
      <c r="A6" s="76" t="s">
        <v>63</v>
      </c>
      <c r="B6" s="75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18" x14ac:dyDescent="0.2">
      <c r="A7" s="71" t="s">
        <v>141</v>
      </c>
      <c r="B7" s="75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3"/>
    </row>
    <row r="8" spans="1:18" x14ac:dyDescent="0.2">
      <c r="A8" s="77" t="s">
        <v>355</v>
      </c>
      <c r="B8" s="7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</row>
    <row r="9" spans="1:18" x14ac:dyDescent="0.2">
      <c r="A9" s="74" t="s">
        <v>354</v>
      </c>
      <c r="B9" s="7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1:18" ht="6" customHeight="1" x14ac:dyDescent="0.2">
      <c r="A10" s="74"/>
      <c r="B10" s="75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</row>
    <row r="11" spans="1:18" x14ac:dyDescent="0.2">
      <c r="A11" s="74" t="s">
        <v>356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8" x14ac:dyDescent="0.2">
      <c r="A12" s="74" t="s">
        <v>357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3"/>
    </row>
    <row r="13" spans="1:18" x14ac:dyDescent="0.2">
      <c r="A13" s="74" t="s">
        <v>87</v>
      </c>
      <c r="B13" s="75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x14ac:dyDescent="0.2">
      <c r="A14" s="74" t="s">
        <v>358</v>
      </c>
      <c r="B14" s="75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3"/>
    </row>
    <row r="15" spans="1:18" x14ac:dyDescent="0.2">
      <c r="A15" s="74"/>
      <c r="B15" s="75" t="s">
        <v>69</v>
      </c>
      <c r="C15" s="72"/>
      <c r="D15" s="72" t="s">
        <v>81</v>
      </c>
      <c r="E15" s="72"/>
      <c r="F15" s="72"/>
      <c r="G15" s="72" t="s">
        <v>98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18" x14ac:dyDescent="0.2">
      <c r="A16" s="74"/>
      <c r="B16" s="81" t="s">
        <v>70</v>
      </c>
      <c r="C16" s="72"/>
      <c r="D16" s="72" t="s">
        <v>81</v>
      </c>
      <c r="E16" s="72"/>
      <c r="F16" s="72"/>
      <c r="G16" s="72" t="s">
        <v>80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/>
    </row>
    <row r="17" spans="1:18" x14ac:dyDescent="0.2">
      <c r="A17" s="74"/>
      <c r="B17" s="75" t="s">
        <v>71</v>
      </c>
      <c r="C17" s="72"/>
      <c r="D17" s="72" t="s">
        <v>82</v>
      </c>
      <c r="E17" s="72"/>
      <c r="F17" s="72"/>
      <c r="G17" s="72" t="s">
        <v>83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x14ac:dyDescent="0.2">
      <c r="A18" s="74"/>
      <c r="B18" s="75" t="s">
        <v>72</v>
      </c>
      <c r="C18" s="72"/>
      <c r="D18" s="72" t="s">
        <v>82</v>
      </c>
      <c r="E18" s="72"/>
      <c r="F18" s="72"/>
      <c r="G18" s="72" t="s">
        <v>84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/>
    </row>
    <row r="19" spans="1:18" x14ac:dyDescent="0.2">
      <c r="A19" s="74"/>
      <c r="B19" s="75" t="s">
        <v>73</v>
      </c>
      <c r="C19" s="72"/>
      <c r="D19" s="72" t="s">
        <v>82</v>
      </c>
      <c r="E19" s="72"/>
      <c r="F19" s="72"/>
      <c r="G19" s="72" t="s">
        <v>85</v>
      </c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3"/>
    </row>
    <row r="20" spans="1:18" ht="6" customHeight="1" x14ac:dyDescent="0.2">
      <c r="A20" s="74"/>
      <c r="B20" s="75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</row>
    <row r="21" spans="1:18" x14ac:dyDescent="0.2">
      <c r="A21" s="71" t="s">
        <v>159</v>
      </c>
      <c r="B21" s="75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</row>
    <row r="22" spans="1:18" x14ac:dyDescent="0.2">
      <c r="A22" s="74" t="s">
        <v>140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</row>
    <row r="23" spans="1:18" ht="6" customHeight="1" x14ac:dyDescent="0.2">
      <c r="A23" s="74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3"/>
    </row>
    <row r="24" spans="1:18" ht="23.25" customHeight="1" x14ac:dyDescent="0.2">
      <c r="A24" s="71" t="s">
        <v>88</v>
      </c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3"/>
    </row>
    <row r="25" spans="1:18" ht="23.25" customHeight="1" x14ac:dyDescent="0.2">
      <c r="A25" s="71"/>
      <c r="B25" s="81" t="s">
        <v>114</v>
      </c>
      <c r="C25" s="72"/>
      <c r="D25" s="383" t="s">
        <v>68</v>
      </c>
      <c r="E25" s="383"/>
      <c r="F25" s="72" t="s">
        <v>115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/>
    </row>
    <row r="26" spans="1:18" x14ac:dyDescent="0.2">
      <c r="A26" s="74"/>
      <c r="B26" s="75" t="s">
        <v>1</v>
      </c>
      <c r="C26" s="72"/>
      <c r="D26" s="383" t="s">
        <v>68</v>
      </c>
      <c r="E26" s="383"/>
      <c r="F26" s="72" t="s">
        <v>139</v>
      </c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3"/>
    </row>
    <row r="27" spans="1:18" x14ac:dyDescent="0.2">
      <c r="A27" s="74"/>
      <c r="B27" s="75" t="s">
        <v>2</v>
      </c>
      <c r="C27" s="72"/>
      <c r="D27" s="383" t="s">
        <v>68</v>
      </c>
      <c r="E27" s="383"/>
      <c r="F27" s="72" t="s">
        <v>156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</row>
    <row r="28" spans="1:18" x14ac:dyDescent="0.2">
      <c r="A28" s="74"/>
      <c r="B28" s="75" t="s">
        <v>3</v>
      </c>
      <c r="C28" s="72"/>
      <c r="D28" s="383" t="s">
        <v>68</v>
      </c>
      <c r="E28" s="383"/>
      <c r="F28" s="72" t="s">
        <v>66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3"/>
    </row>
    <row r="29" spans="1:18" x14ac:dyDescent="0.2">
      <c r="A29" s="74"/>
      <c r="B29" s="75" t="s">
        <v>4</v>
      </c>
      <c r="C29" s="72"/>
      <c r="D29" s="383" t="s">
        <v>68</v>
      </c>
      <c r="E29" s="383"/>
      <c r="F29" s="72" t="s">
        <v>67</v>
      </c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3"/>
    </row>
    <row r="30" spans="1:18" x14ac:dyDescent="0.2">
      <c r="A30" s="74"/>
      <c r="B30" s="75" t="s">
        <v>5</v>
      </c>
      <c r="C30" s="72"/>
      <c r="D30" s="383" t="s">
        <v>68</v>
      </c>
      <c r="E30" s="383"/>
      <c r="F30" s="72" t="s">
        <v>116</v>
      </c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3"/>
    </row>
    <row r="31" spans="1:18" ht="21" customHeight="1" thickBot="1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4"/>
    </row>
    <row r="33" spans="2:18" x14ac:dyDescent="0.2">
      <c r="B33" s="85"/>
      <c r="C33" s="86"/>
      <c r="D33" s="379"/>
      <c r="E33" s="379"/>
      <c r="F33" s="86"/>
      <c r="G33" s="86"/>
      <c r="R33" s="87"/>
    </row>
    <row r="34" spans="2:18" x14ac:dyDescent="0.2">
      <c r="B34" s="88"/>
      <c r="C34" s="86"/>
      <c r="D34" s="379"/>
      <c r="E34" s="379"/>
      <c r="F34" s="86"/>
      <c r="G34" s="86"/>
    </row>
    <row r="35" spans="2:18" x14ac:dyDescent="0.2">
      <c r="B35" s="88"/>
      <c r="C35" s="86"/>
      <c r="D35" s="379"/>
      <c r="E35" s="379"/>
      <c r="F35" s="86"/>
      <c r="G35" s="86"/>
      <c r="R35" s="87" t="s">
        <v>306</v>
      </c>
    </row>
  </sheetData>
  <mergeCells count="11">
    <mergeCell ref="Q1:R1"/>
    <mergeCell ref="D28:E28"/>
    <mergeCell ref="D29:E29"/>
    <mergeCell ref="D30:E30"/>
    <mergeCell ref="D33:E33"/>
    <mergeCell ref="D35:E35"/>
    <mergeCell ref="D34:E34"/>
    <mergeCell ref="A2:R2"/>
    <mergeCell ref="D25:E25"/>
    <mergeCell ref="D26:E26"/>
    <mergeCell ref="D27:E27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C30"/>
  <sheetViews>
    <sheetView workbookViewId="0">
      <selection activeCell="B24" sqref="B24"/>
    </sheetView>
  </sheetViews>
  <sheetFormatPr defaultRowHeight="21" x14ac:dyDescent="0.35"/>
  <cols>
    <col min="1" max="1" width="56.5703125" style="92" customWidth="1"/>
    <col min="2" max="2" width="18" style="92" customWidth="1"/>
    <col min="3" max="3" width="80.7109375" style="92" customWidth="1"/>
    <col min="4" max="16384" width="9.140625" style="92"/>
  </cols>
  <sheetData>
    <row r="1" spans="1:3" s="89" customFormat="1" ht="26.25" x14ac:dyDescent="0.35">
      <c r="A1" s="48" t="s">
        <v>160</v>
      </c>
      <c r="C1" s="90" t="s">
        <v>315</v>
      </c>
    </row>
    <row r="2" spans="1:3" s="89" customFormat="1" ht="26.25" customHeight="1" x14ac:dyDescent="0.35">
      <c r="A2" s="148" t="s">
        <v>175</v>
      </c>
      <c r="C2" s="91"/>
    </row>
    <row r="3" spans="1:3" s="89" customFormat="1" ht="24" thickBot="1" x14ac:dyDescent="0.4">
      <c r="A3" s="385"/>
      <c r="B3" s="385"/>
      <c r="C3" s="385"/>
    </row>
    <row r="4" spans="1:3" ht="70.5" customHeight="1" thickBot="1" x14ac:dyDescent="0.4">
      <c r="A4" s="100" t="s">
        <v>131</v>
      </c>
      <c r="B4" s="320" t="s">
        <v>312</v>
      </c>
      <c r="C4" s="313" t="s">
        <v>132</v>
      </c>
    </row>
    <row r="5" spans="1:3" ht="21.75" customHeight="1" thickBot="1" x14ac:dyDescent="0.4">
      <c r="A5" s="314" t="s">
        <v>316</v>
      </c>
      <c r="B5" s="321"/>
      <c r="C5" s="315"/>
    </row>
    <row r="6" spans="1:3" x14ac:dyDescent="0.35">
      <c r="A6" s="300" t="s">
        <v>108</v>
      </c>
      <c r="B6" s="322"/>
      <c r="C6" s="299"/>
    </row>
    <row r="7" spans="1:3" x14ac:dyDescent="0.35">
      <c r="A7" s="295" t="s">
        <v>109</v>
      </c>
      <c r="B7" s="323"/>
      <c r="C7" s="93"/>
    </row>
    <row r="8" spans="1:3" x14ac:dyDescent="0.35">
      <c r="A8" s="295" t="s">
        <v>110</v>
      </c>
      <c r="B8" s="323"/>
      <c r="C8" s="93"/>
    </row>
    <row r="9" spans="1:3" x14ac:dyDescent="0.35">
      <c r="A9" s="295" t="s">
        <v>111</v>
      </c>
      <c r="B9" s="323"/>
      <c r="C9" s="93"/>
    </row>
    <row r="10" spans="1:3" ht="21.75" thickBot="1" x14ac:dyDescent="0.4">
      <c r="A10" s="296" t="s">
        <v>117</v>
      </c>
      <c r="B10" s="324"/>
      <c r="C10" s="94"/>
    </row>
    <row r="11" spans="1:3" ht="24.75" thickBot="1" x14ac:dyDescent="0.4">
      <c r="A11" s="314" t="s">
        <v>317</v>
      </c>
      <c r="B11" s="325" t="s">
        <v>312</v>
      </c>
      <c r="C11" s="314"/>
    </row>
    <row r="12" spans="1:3" x14ac:dyDescent="0.35">
      <c r="A12" s="300" t="s">
        <v>133</v>
      </c>
      <c r="B12" s="326"/>
      <c r="C12" s="299"/>
    </row>
    <row r="13" spans="1:3" x14ac:dyDescent="0.35">
      <c r="A13" s="295" t="s">
        <v>134</v>
      </c>
      <c r="B13" s="327"/>
      <c r="C13" s="93"/>
    </row>
    <row r="14" spans="1:3" x14ac:dyDescent="0.35">
      <c r="A14" s="295" t="s">
        <v>135</v>
      </c>
      <c r="B14" s="327"/>
      <c r="C14" s="93"/>
    </row>
    <row r="15" spans="1:3" x14ac:dyDescent="0.35">
      <c r="A15" s="295" t="s">
        <v>136</v>
      </c>
      <c r="B15" s="327"/>
      <c r="C15" s="93"/>
    </row>
    <row r="16" spans="1:3" x14ac:dyDescent="0.35">
      <c r="A16" s="295" t="s">
        <v>137</v>
      </c>
      <c r="B16" s="327"/>
      <c r="C16" s="93"/>
    </row>
    <row r="17" spans="1:3" ht="23.25" customHeight="1" thickBot="1" x14ac:dyDescent="0.4">
      <c r="A17" s="297" t="s">
        <v>138</v>
      </c>
      <c r="B17" s="298"/>
      <c r="C17" s="95"/>
    </row>
    <row r="19" spans="1:3" x14ac:dyDescent="0.35">
      <c r="A19" s="316" t="s">
        <v>320</v>
      </c>
    </row>
    <row r="20" spans="1:3" x14ac:dyDescent="0.35">
      <c r="A20" s="92" t="s">
        <v>318</v>
      </c>
    </row>
    <row r="21" spans="1:3" x14ac:dyDescent="0.35">
      <c r="A21" s="92" t="s">
        <v>319</v>
      </c>
    </row>
    <row r="22" spans="1:3" x14ac:dyDescent="0.35">
      <c r="C22" s="96" t="s">
        <v>143</v>
      </c>
    </row>
    <row r="23" spans="1:3" x14ac:dyDescent="0.35">
      <c r="C23" s="97" t="s">
        <v>342</v>
      </c>
    </row>
    <row r="24" spans="1:3" x14ac:dyDescent="0.35">
      <c r="C24" s="97" t="s">
        <v>343</v>
      </c>
    </row>
    <row r="25" spans="1:3" ht="23.25" x14ac:dyDescent="0.35">
      <c r="A25" s="101"/>
      <c r="C25" s="97"/>
    </row>
    <row r="26" spans="1:3" x14ac:dyDescent="0.35">
      <c r="A26" s="92" t="s">
        <v>162</v>
      </c>
      <c r="C26" s="98" t="s">
        <v>346</v>
      </c>
    </row>
    <row r="30" spans="1:3" x14ac:dyDescent="0.35">
      <c r="C30" s="98"/>
    </row>
  </sheetData>
  <mergeCells count="1">
    <mergeCell ref="A3:C3"/>
  </mergeCells>
  <pageMargins left="0.39370078740157483" right="0.19685039370078741" top="0.39370078740157483" bottom="0.19685039370078741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40"/>
  <sheetViews>
    <sheetView workbookViewId="0">
      <selection activeCell="B24" sqref="B24"/>
    </sheetView>
  </sheetViews>
  <sheetFormatPr defaultRowHeight="21" x14ac:dyDescent="0.2"/>
  <cols>
    <col min="1" max="1" width="6.28515625" style="70" customWidth="1"/>
    <col min="2" max="2" width="61.85546875" style="70" customWidth="1"/>
    <col min="3" max="4" width="15" style="70" customWidth="1"/>
    <col min="5" max="5" width="12.28515625" style="70" customWidth="1"/>
    <col min="6" max="6" width="13.85546875" style="70" customWidth="1"/>
    <col min="7" max="7" width="2.28515625" style="70" customWidth="1"/>
    <col min="8" max="8" width="7.42578125" style="70" customWidth="1"/>
    <col min="9" max="15" width="10.5703125" style="70" customWidth="1"/>
    <col min="16" max="16" width="9.85546875" style="70" customWidth="1"/>
    <col min="17" max="21" width="7.140625" style="70" customWidth="1"/>
    <col min="22" max="16384" width="9.140625" style="70"/>
  </cols>
  <sheetData>
    <row r="1" spans="1:21" ht="26.25" x14ac:dyDescent="0.2">
      <c r="A1" s="48" t="s">
        <v>160</v>
      </c>
      <c r="K1" s="102" t="s">
        <v>154</v>
      </c>
      <c r="L1" s="102"/>
    </row>
    <row r="2" spans="1:21" ht="24" thickBot="1" x14ac:dyDescent="0.25">
      <c r="A2" s="147" t="s">
        <v>172</v>
      </c>
      <c r="C2" s="81"/>
      <c r="D2" s="81"/>
      <c r="E2" s="81"/>
      <c r="F2" s="81"/>
      <c r="G2" s="75"/>
      <c r="M2" s="102"/>
      <c r="N2" s="102"/>
    </row>
    <row r="3" spans="1:21" ht="39.75" customHeight="1" x14ac:dyDescent="0.35">
      <c r="A3" s="395" t="s">
        <v>21</v>
      </c>
      <c r="B3" s="397" t="s">
        <v>129</v>
      </c>
      <c r="C3" s="373" t="s">
        <v>128</v>
      </c>
      <c r="D3" s="373" t="s">
        <v>167</v>
      </c>
      <c r="E3" s="399" t="s">
        <v>163</v>
      </c>
      <c r="F3" s="390" t="s">
        <v>164</v>
      </c>
      <c r="G3" s="103"/>
      <c r="H3" s="25" t="s">
        <v>31</v>
      </c>
      <c r="I3" s="24"/>
      <c r="J3" s="24"/>
      <c r="K3" s="24"/>
      <c r="L3" s="24"/>
      <c r="M3" s="24"/>
      <c r="O3" s="104"/>
      <c r="P3" s="104"/>
      <c r="Q3" s="105"/>
      <c r="R3" s="105"/>
      <c r="S3" s="105"/>
      <c r="T3" s="105"/>
      <c r="U3" s="105"/>
    </row>
    <row r="4" spans="1:21" ht="42" customHeight="1" thickBot="1" x14ac:dyDescent="0.4">
      <c r="A4" s="396"/>
      <c r="B4" s="372"/>
      <c r="C4" s="398"/>
      <c r="D4" s="398"/>
      <c r="E4" s="400"/>
      <c r="F4" s="391"/>
      <c r="G4" s="72"/>
      <c r="H4" s="317" t="s">
        <v>32</v>
      </c>
      <c r="I4" s="106" t="s">
        <v>170</v>
      </c>
      <c r="J4" s="24"/>
      <c r="K4" s="24"/>
      <c r="L4" s="24"/>
      <c r="M4" s="24"/>
      <c r="O4" s="107"/>
      <c r="P4" s="107"/>
      <c r="Q4" s="108"/>
      <c r="R4" s="108"/>
      <c r="S4" s="108"/>
      <c r="T4" s="108"/>
      <c r="U4" s="108"/>
    </row>
    <row r="5" spans="1:21" x14ac:dyDescent="0.35">
      <c r="A5" s="109"/>
      <c r="B5" s="301" t="s">
        <v>108</v>
      </c>
      <c r="C5" s="307"/>
      <c r="D5" s="307"/>
      <c r="E5" s="304"/>
      <c r="F5" s="110"/>
      <c r="G5" s="72"/>
      <c r="H5" s="111"/>
      <c r="I5" s="24" t="s">
        <v>168</v>
      </c>
      <c r="J5" s="24"/>
      <c r="K5" s="24"/>
      <c r="L5" s="24"/>
      <c r="M5" s="24"/>
      <c r="O5" s="107"/>
      <c r="P5" s="107"/>
      <c r="Q5" s="108"/>
      <c r="R5" s="108"/>
      <c r="S5" s="108"/>
      <c r="T5" s="108"/>
      <c r="U5" s="108"/>
    </row>
    <row r="6" spans="1:21" x14ac:dyDescent="0.35">
      <c r="A6" s="112"/>
      <c r="B6" s="301"/>
      <c r="C6" s="308"/>
      <c r="D6" s="308"/>
      <c r="E6" s="305"/>
      <c r="F6" s="113"/>
      <c r="G6" s="72"/>
      <c r="H6" s="24"/>
      <c r="I6" s="24"/>
      <c r="J6" s="24"/>
      <c r="K6" s="24"/>
      <c r="L6" s="24"/>
      <c r="M6" s="24"/>
      <c r="O6" s="107"/>
      <c r="P6" s="107"/>
      <c r="Q6" s="108"/>
      <c r="R6" s="108"/>
      <c r="S6" s="108"/>
      <c r="T6" s="108"/>
      <c r="U6" s="108"/>
    </row>
    <row r="7" spans="1:21" x14ac:dyDescent="0.35">
      <c r="A7" s="112"/>
      <c r="B7" s="302"/>
      <c r="C7" s="309"/>
      <c r="D7" s="309"/>
      <c r="E7" s="306"/>
      <c r="F7" s="115"/>
      <c r="G7" s="72"/>
      <c r="H7" s="116" t="s">
        <v>34</v>
      </c>
      <c r="I7" s="117" t="s">
        <v>171</v>
      </c>
      <c r="J7" s="118"/>
      <c r="K7" s="118"/>
      <c r="L7" s="119"/>
      <c r="M7" s="119"/>
      <c r="O7" s="107"/>
      <c r="P7" s="107"/>
      <c r="Q7" s="108"/>
      <c r="R7" s="108"/>
      <c r="S7" s="108"/>
      <c r="T7" s="108"/>
      <c r="U7" s="108"/>
    </row>
    <row r="8" spans="1:21" x14ac:dyDescent="0.35">
      <c r="A8" s="112"/>
      <c r="B8" s="302"/>
      <c r="C8" s="309"/>
      <c r="D8" s="309"/>
      <c r="E8" s="306"/>
      <c r="F8" s="115"/>
      <c r="G8" s="72"/>
      <c r="H8" s="111"/>
      <c r="I8" s="29" t="s">
        <v>169</v>
      </c>
      <c r="J8" s="119"/>
      <c r="K8" s="119"/>
      <c r="L8" s="119"/>
      <c r="M8" s="119"/>
      <c r="O8" s="107"/>
      <c r="P8" s="107"/>
      <c r="Q8" s="108"/>
      <c r="R8" s="108"/>
      <c r="S8" s="108"/>
      <c r="T8" s="108"/>
      <c r="U8" s="108"/>
    </row>
    <row r="9" spans="1:21" x14ac:dyDescent="0.35">
      <c r="A9" s="112"/>
      <c r="B9" s="302"/>
      <c r="C9" s="309"/>
      <c r="D9" s="309"/>
      <c r="E9" s="306"/>
      <c r="F9" s="115"/>
      <c r="G9" s="72"/>
      <c r="H9" s="111"/>
      <c r="I9" s="29"/>
      <c r="J9" s="119"/>
      <c r="K9" s="119"/>
      <c r="L9" s="119"/>
      <c r="M9" s="119"/>
      <c r="O9" s="107"/>
      <c r="P9" s="107"/>
      <c r="Q9" s="108"/>
      <c r="R9" s="108"/>
      <c r="S9" s="108"/>
      <c r="T9" s="108"/>
      <c r="U9" s="108"/>
    </row>
    <row r="10" spans="1:21" x14ac:dyDescent="0.35">
      <c r="A10" s="112"/>
      <c r="B10" s="301"/>
      <c r="C10" s="309"/>
      <c r="D10" s="309"/>
      <c r="E10" s="306"/>
      <c r="F10" s="115"/>
      <c r="G10" s="72"/>
      <c r="H10" s="24"/>
      <c r="I10" s="120" t="s">
        <v>99</v>
      </c>
      <c r="J10" s="24"/>
      <c r="K10" s="26"/>
      <c r="L10" s="119"/>
      <c r="M10" s="119"/>
      <c r="N10" s="121"/>
      <c r="O10" s="107"/>
      <c r="P10" s="107"/>
      <c r="Q10" s="108"/>
      <c r="R10" s="108"/>
      <c r="S10" s="108"/>
      <c r="T10" s="108"/>
      <c r="U10" s="108"/>
    </row>
    <row r="11" spans="1:21" ht="24" x14ac:dyDescent="0.35">
      <c r="A11" s="112"/>
      <c r="B11" s="301" t="s">
        <v>109</v>
      </c>
      <c r="C11" s="309"/>
      <c r="D11" s="309"/>
      <c r="E11" s="306"/>
      <c r="F11" s="115"/>
      <c r="G11" s="72"/>
      <c r="H11" s="111"/>
      <c r="I11" s="24"/>
      <c r="J11" s="392" t="s">
        <v>165</v>
      </c>
      <c r="K11" s="393"/>
      <c r="L11" s="394"/>
      <c r="M11" s="119"/>
      <c r="N11" s="108"/>
      <c r="O11" s="107"/>
      <c r="P11" s="107"/>
      <c r="Q11" s="108"/>
      <c r="R11" s="108"/>
      <c r="S11" s="108"/>
      <c r="T11" s="108"/>
      <c r="U11" s="108"/>
    </row>
    <row r="12" spans="1:21" x14ac:dyDescent="0.35">
      <c r="A12" s="112"/>
      <c r="B12" s="301"/>
      <c r="C12" s="309"/>
      <c r="D12" s="309"/>
      <c r="E12" s="306"/>
      <c r="F12" s="115"/>
      <c r="G12" s="72"/>
      <c r="H12" s="111"/>
      <c r="I12" s="24"/>
      <c r="J12" s="386">
        <v>100</v>
      </c>
      <c r="K12" s="387"/>
      <c r="L12" s="388"/>
      <c r="M12" s="119"/>
      <c r="N12" s="108"/>
      <c r="O12" s="107"/>
      <c r="P12" s="107"/>
      <c r="Q12" s="108"/>
      <c r="R12" s="108"/>
      <c r="S12" s="108"/>
      <c r="T12" s="108"/>
      <c r="U12" s="108"/>
    </row>
    <row r="13" spans="1:21" x14ac:dyDescent="0.35">
      <c r="A13" s="112"/>
      <c r="B13" s="301"/>
      <c r="C13" s="309"/>
      <c r="D13" s="309"/>
      <c r="E13" s="306"/>
      <c r="F13" s="115"/>
      <c r="G13" s="72"/>
      <c r="H13" s="122"/>
      <c r="I13" s="24" t="s">
        <v>321</v>
      </c>
      <c r="J13" s="24"/>
      <c r="K13" s="24"/>
      <c r="L13" s="123" t="s">
        <v>120</v>
      </c>
      <c r="M13" s="124" t="s">
        <v>8</v>
      </c>
      <c r="N13" s="108"/>
      <c r="O13" s="107"/>
      <c r="P13" s="107"/>
      <c r="Q13" s="108"/>
      <c r="R13" s="108"/>
      <c r="S13" s="108"/>
      <c r="T13" s="108"/>
      <c r="U13" s="108"/>
    </row>
    <row r="14" spans="1:21" x14ac:dyDescent="0.35">
      <c r="A14" s="112"/>
      <c r="B14" s="301"/>
      <c r="C14" s="309"/>
      <c r="D14" s="309"/>
      <c r="E14" s="306"/>
      <c r="F14" s="115"/>
      <c r="G14" s="72"/>
      <c r="H14" s="24"/>
      <c r="I14" s="24" t="s">
        <v>121</v>
      </c>
      <c r="J14" s="24"/>
      <c r="K14" s="24"/>
      <c r="L14" s="123" t="s">
        <v>122</v>
      </c>
      <c r="M14" s="124" t="s">
        <v>8</v>
      </c>
      <c r="N14" s="108"/>
      <c r="O14" s="107"/>
      <c r="P14" s="107"/>
      <c r="Q14" s="108"/>
      <c r="R14" s="108"/>
      <c r="S14" s="108"/>
      <c r="T14" s="108"/>
      <c r="U14" s="108"/>
    </row>
    <row r="15" spans="1:21" ht="21.75" thickBot="1" x14ac:dyDescent="0.4">
      <c r="A15" s="112"/>
      <c r="B15" s="303"/>
      <c r="C15" s="309"/>
      <c r="D15" s="309"/>
      <c r="E15" s="306"/>
      <c r="F15" s="115"/>
      <c r="G15" s="72"/>
      <c r="H15" s="24"/>
      <c r="I15" s="24" t="s">
        <v>123</v>
      </c>
      <c r="J15" s="24"/>
      <c r="K15" s="125" t="s">
        <v>124</v>
      </c>
      <c r="L15" s="24" t="s">
        <v>125</v>
      </c>
      <c r="M15" s="124" t="s">
        <v>8</v>
      </c>
      <c r="N15" s="108"/>
      <c r="O15" s="107"/>
      <c r="P15" s="107"/>
      <c r="Q15" s="108"/>
      <c r="R15" s="108"/>
      <c r="S15" s="108"/>
      <c r="T15" s="108"/>
      <c r="U15" s="108"/>
    </row>
    <row r="16" spans="1:21" x14ac:dyDescent="0.35">
      <c r="A16" s="112"/>
      <c r="B16" s="301" t="s">
        <v>110</v>
      </c>
      <c r="C16" s="309"/>
      <c r="D16" s="309"/>
      <c r="E16" s="306"/>
      <c r="F16" s="115"/>
      <c r="G16" s="72"/>
      <c r="H16" s="24"/>
      <c r="I16" s="24"/>
      <c r="J16" s="24"/>
      <c r="K16" s="44">
        <v>100</v>
      </c>
      <c r="L16" s="24"/>
      <c r="M16" s="24"/>
      <c r="N16" s="108"/>
      <c r="O16" s="107"/>
      <c r="P16" s="107"/>
      <c r="Q16" s="108"/>
      <c r="R16" s="108"/>
      <c r="S16" s="108"/>
      <c r="T16" s="108"/>
      <c r="U16" s="108"/>
    </row>
    <row r="17" spans="1:21" x14ac:dyDescent="0.35">
      <c r="A17" s="112"/>
      <c r="B17" s="303"/>
      <c r="C17" s="309"/>
      <c r="D17" s="309"/>
      <c r="E17" s="306"/>
      <c r="F17" s="115"/>
      <c r="G17" s="72"/>
      <c r="H17" s="24"/>
      <c r="I17" s="24" t="s">
        <v>166</v>
      </c>
      <c r="J17" s="24"/>
      <c r="K17" s="24"/>
      <c r="L17" s="24" t="s">
        <v>125</v>
      </c>
      <c r="M17" s="124" t="s">
        <v>8</v>
      </c>
      <c r="N17" s="108"/>
      <c r="O17" s="107"/>
      <c r="P17" s="107"/>
      <c r="Q17" s="108"/>
      <c r="R17" s="108"/>
      <c r="S17" s="108"/>
      <c r="T17" s="108"/>
      <c r="U17" s="108"/>
    </row>
    <row r="18" spans="1:21" x14ac:dyDescent="0.35">
      <c r="A18" s="112"/>
      <c r="B18" s="301"/>
      <c r="C18" s="309"/>
      <c r="D18" s="309"/>
      <c r="E18" s="306"/>
      <c r="F18" s="115"/>
      <c r="G18" s="72"/>
      <c r="H18" s="24"/>
      <c r="I18" s="24"/>
      <c r="J18" s="24"/>
      <c r="K18" s="24"/>
      <c r="L18" s="24"/>
      <c r="M18" s="24"/>
      <c r="N18" s="108"/>
      <c r="O18" s="107"/>
      <c r="P18" s="107"/>
      <c r="Q18" s="108"/>
      <c r="R18" s="108"/>
      <c r="S18" s="108"/>
      <c r="T18" s="108"/>
      <c r="U18" s="108"/>
    </row>
    <row r="19" spans="1:21" x14ac:dyDescent="0.35">
      <c r="A19" s="112"/>
      <c r="B19" s="301"/>
      <c r="C19" s="309"/>
      <c r="D19" s="309"/>
      <c r="E19" s="306"/>
      <c r="F19" s="115"/>
      <c r="G19" s="72"/>
      <c r="H19" s="24"/>
      <c r="I19" s="24"/>
      <c r="J19" s="24"/>
      <c r="K19" s="24"/>
      <c r="L19" s="24"/>
      <c r="M19" s="24"/>
      <c r="N19" s="108"/>
      <c r="O19" s="107"/>
      <c r="P19" s="126"/>
      <c r="Q19" s="127"/>
      <c r="R19" s="127"/>
      <c r="S19" s="127"/>
      <c r="T19" s="127"/>
      <c r="U19" s="127"/>
    </row>
    <row r="20" spans="1:21" x14ac:dyDescent="0.35">
      <c r="A20" s="112"/>
      <c r="B20" s="301"/>
      <c r="C20" s="309"/>
      <c r="D20" s="309"/>
      <c r="E20" s="306"/>
      <c r="F20" s="115"/>
      <c r="G20" s="72"/>
      <c r="H20" s="116" t="s">
        <v>176</v>
      </c>
      <c r="I20" s="26" t="s">
        <v>177</v>
      </c>
      <c r="J20" s="24"/>
      <c r="K20" s="24"/>
      <c r="L20" s="24"/>
      <c r="M20" s="24"/>
      <c r="N20" s="127"/>
      <c r="O20" s="128"/>
      <c r="P20" s="129"/>
      <c r="Q20" s="127"/>
      <c r="R20" s="127"/>
      <c r="S20" s="127"/>
      <c r="T20" s="127"/>
      <c r="U20" s="108"/>
    </row>
    <row r="21" spans="1:21" x14ac:dyDescent="0.35">
      <c r="A21" s="112"/>
      <c r="B21" s="302" t="s">
        <v>111</v>
      </c>
      <c r="C21" s="309"/>
      <c r="D21" s="309"/>
      <c r="E21" s="306"/>
      <c r="F21" s="115"/>
      <c r="G21" s="72"/>
      <c r="H21" s="24"/>
      <c r="I21" s="130" t="s">
        <v>23</v>
      </c>
      <c r="J21" s="131"/>
      <c r="K21" s="132" t="s">
        <v>58</v>
      </c>
      <c r="L21" s="24"/>
      <c r="M21" s="24"/>
      <c r="Q21" s="72"/>
    </row>
    <row r="22" spans="1:21" x14ac:dyDescent="0.35">
      <c r="A22" s="112"/>
      <c r="C22" s="309"/>
      <c r="D22" s="309"/>
      <c r="E22" s="306"/>
      <c r="F22" s="115"/>
      <c r="G22" s="72"/>
      <c r="H22" s="24"/>
      <c r="I22" s="111">
        <v>5</v>
      </c>
      <c r="J22" s="134" t="s">
        <v>33</v>
      </c>
      <c r="K22" s="145">
        <v>100</v>
      </c>
      <c r="L22" s="145"/>
      <c r="M22" s="24"/>
      <c r="R22" s="75"/>
      <c r="S22" s="75"/>
      <c r="T22" s="72"/>
      <c r="U22" s="72"/>
    </row>
    <row r="23" spans="1:21" x14ac:dyDescent="0.35">
      <c r="A23" s="112"/>
      <c r="B23" s="302"/>
      <c r="C23" s="309"/>
      <c r="D23" s="309"/>
      <c r="E23" s="306"/>
      <c r="F23" s="115"/>
      <c r="G23" s="72"/>
      <c r="H23" s="111"/>
      <c r="I23" s="111">
        <v>4</v>
      </c>
      <c r="J23" s="134" t="s">
        <v>33</v>
      </c>
      <c r="K23" s="145">
        <v>83.33</v>
      </c>
      <c r="L23" s="145"/>
      <c r="M23" s="133"/>
      <c r="R23" s="72"/>
      <c r="S23" s="72"/>
      <c r="T23" s="72"/>
      <c r="U23" s="72"/>
    </row>
    <row r="24" spans="1:21" x14ac:dyDescent="0.35">
      <c r="A24" s="112"/>
      <c r="B24" s="24"/>
      <c r="C24" s="309"/>
      <c r="D24" s="309"/>
      <c r="E24" s="306"/>
      <c r="F24" s="115"/>
      <c r="G24" s="72"/>
      <c r="H24" s="24"/>
      <c r="I24" s="111">
        <v>3</v>
      </c>
      <c r="J24" s="134" t="s">
        <v>33</v>
      </c>
      <c r="K24" s="145">
        <v>66.66</v>
      </c>
      <c r="L24" s="145"/>
      <c r="M24" s="135"/>
      <c r="R24" s="72"/>
      <c r="S24" s="72"/>
      <c r="T24" s="72"/>
      <c r="U24" s="72"/>
    </row>
    <row r="25" spans="1:21" x14ac:dyDescent="0.35">
      <c r="A25" s="112"/>
      <c r="B25" s="24"/>
      <c r="C25" s="309"/>
      <c r="D25" s="309"/>
      <c r="E25" s="306"/>
      <c r="F25" s="115"/>
      <c r="G25" s="72"/>
      <c r="H25" s="24"/>
      <c r="I25" s="111">
        <v>2</v>
      </c>
      <c r="J25" s="134" t="s">
        <v>33</v>
      </c>
      <c r="K25" s="145">
        <v>50</v>
      </c>
      <c r="L25" s="146"/>
      <c r="M25" s="135"/>
      <c r="R25" s="72"/>
      <c r="S25" s="72"/>
      <c r="T25" s="72"/>
      <c r="U25" s="72"/>
    </row>
    <row r="26" spans="1:21" x14ac:dyDescent="0.35">
      <c r="A26" s="112"/>
      <c r="B26" s="302" t="s">
        <v>112</v>
      </c>
      <c r="C26" s="309"/>
      <c r="D26" s="309"/>
      <c r="E26" s="306"/>
      <c r="F26" s="115"/>
      <c r="G26" s="72"/>
      <c r="H26" s="24"/>
      <c r="I26" s="111">
        <v>1</v>
      </c>
      <c r="J26" s="134" t="s">
        <v>33</v>
      </c>
      <c r="K26" s="145">
        <v>33.33</v>
      </c>
      <c r="L26" s="146"/>
      <c r="M26" s="135"/>
      <c r="R26" s="72"/>
      <c r="S26" s="72"/>
      <c r="T26" s="72"/>
      <c r="U26" s="72"/>
    </row>
    <row r="27" spans="1:21" x14ac:dyDescent="0.35">
      <c r="A27" s="112"/>
      <c r="B27" s="114"/>
      <c r="C27" s="309"/>
      <c r="D27" s="309"/>
      <c r="E27" s="306"/>
      <c r="F27" s="115"/>
      <c r="G27" s="72"/>
      <c r="H27" s="24"/>
      <c r="I27" s="111"/>
      <c r="J27" s="134"/>
      <c r="K27" s="389"/>
      <c r="L27" s="389"/>
      <c r="M27" s="135"/>
      <c r="R27" s="72"/>
      <c r="S27" s="72"/>
      <c r="T27" s="72"/>
      <c r="U27" s="72"/>
    </row>
    <row r="28" spans="1:21" x14ac:dyDescent="0.2">
      <c r="A28" s="112"/>
      <c r="B28" s="114"/>
      <c r="C28" s="309"/>
      <c r="D28" s="309"/>
      <c r="E28" s="306"/>
      <c r="F28" s="115"/>
      <c r="G28" s="72"/>
      <c r="H28" s="24"/>
      <c r="R28" s="72"/>
      <c r="S28" s="72"/>
      <c r="T28" s="72"/>
      <c r="U28" s="72"/>
    </row>
    <row r="29" spans="1:21" x14ac:dyDescent="0.35">
      <c r="A29" s="112"/>
      <c r="B29" s="114"/>
      <c r="C29" s="309"/>
      <c r="D29" s="309"/>
      <c r="E29" s="306"/>
      <c r="F29" s="115"/>
      <c r="G29" s="72"/>
      <c r="H29" s="24"/>
      <c r="I29" s="319" t="s">
        <v>322</v>
      </c>
      <c r="R29" s="72"/>
      <c r="S29" s="72"/>
      <c r="T29" s="72"/>
      <c r="U29" s="72"/>
    </row>
    <row r="30" spans="1:21" ht="21.75" thickBot="1" x14ac:dyDescent="0.4">
      <c r="A30" s="136"/>
      <c r="B30" s="137"/>
      <c r="C30" s="310"/>
      <c r="D30" s="310"/>
      <c r="E30" s="83"/>
      <c r="F30" s="138"/>
      <c r="G30" s="72"/>
      <c r="I30" s="319" t="s">
        <v>345</v>
      </c>
      <c r="N30" s="72"/>
      <c r="O30" s="72"/>
      <c r="P30" s="72"/>
      <c r="Q30" s="72"/>
      <c r="R30" s="72"/>
      <c r="S30" s="72"/>
      <c r="T30" s="72"/>
      <c r="U30" s="72"/>
    </row>
    <row r="31" spans="1:21" ht="21.75" thickBot="1" x14ac:dyDescent="0.4">
      <c r="B31" s="139" t="s">
        <v>24</v>
      </c>
      <c r="C31" s="140">
        <v>100</v>
      </c>
      <c r="D31" s="140">
        <v>70</v>
      </c>
      <c r="E31" s="141"/>
      <c r="F31" s="142"/>
      <c r="G31" s="72"/>
      <c r="I31" s="319" t="s">
        <v>344</v>
      </c>
      <c r="N31" s="72"/>
      <c r="O31" s="72"/>
      <c r="P31" s="72"/>
      <c r="Q31" s="72"/>
      <c r="R31" s="72"/>
      <c r="S31" s="72"/>
      <c r="T31" s="72"/>
      <c r="U31" s="72"/>
    </row>
    <row r="32" spans="1:21" ht="23.25" customHeight="1" x14ac:dyDescent="0.2">
      <c r="G32" s="72"/>
      <c r="Q32" s="72"/>
    </row>
    <row r="33" spans="1:16" x14ac:dyDescent="0.35">
      <c r="A33" s="102"/>
      <c r="B33" s="311"/>
      <c r="C33" s="75"/>
      <c r="D33" s="75"/>
      <c r="E33" s="75"/>
      <c r="F33" s="75"/>
      <c r="G33" s="75"/>
      <c r="M33" s="143" t="s">
        <v>305</v>
      </c>
      <c r="O33" s="72"/>
      <c r="P33" s="72"/>
    </row>
    <row r="34" spans="1:16" x14ac:dyDescent="0.35">
      <c r="A34" s="102"/>
      <c r="B34" s="312"/>
      <c r="C34" s="72"/>
      <c r="D34" s="72"/>
      <c r="E34" s="72"/>
      <c r="F34" s="72"/>
      <c r="G34" s="72"/>
      <c r="N34" s="72"/>
      <c r="O34" s="72"/>
      <c r="P34" s="72"/>
    </row>
    <row r="35" spans="1:16" x14ac:dyDescent="0.35">
      <c r="A35" s="72"/>
      <c r="B35" s="312"/>
      <c r="C35" s="72"/>
      <c r="D35" s="72"/>
      <c r="E35" s="72"/>
      <c r="F35" s="72"/>
      <c r="G35" s="72"/>
      <c r="N35" s="72"/>
      <c r="O35" s="72"/>
      <c r="P35" s="72"/>
    </row>
    <row r="36" spans="1:16" x14ac:dyDescent="0.2">
      <c r="A36" s="72"/>
      <c r="C36" s="144"/>
      <c r="D36" s="144"/>
      <c r="E36" s="144"/>
      <c r="F36" s="72"/>
      <c r="G36" s="72"/>
      <c r="N36" s="72"/>
      <c r="O36" s="72"/>
      <c r="P36" s="72"/>
    </row>
    <row r="37" spans="1:16" x14ac:dyDescent="0.2">
      <c r="A37" s="72"/>
      <c r="B37" s="72"/>
      <c r="C37" s="72"/>
      <c r="D37" s="72"/>
      <c r="E37" s="72"/>
      <c r="F37" s="72"/>
      <c r="G37" s="72"/>
    </row>
    <row r="38" spans="1:16" x14ac:dyDescent="0.2">
      <c r="A38" s="72"/>
      <c r="B38" s="72"/>
      <c r="C38" s="72"/>
      <c r="D38" s="72"/>
      <c r="E38" s="72"/>
      <c r="F38" s="72"/>
    </row>
    <row r="39" spans="1:16" x14ac:dyDescent="0.2">
      <c r="A39" s="72"/>
      <c r="B39" s="72"/>
      <c r="C39" s="72"/>
      <c r="D39" s="72"/>
      <c r="E39" s="72"/>
      <c r="F39" s="72"/>
    </row>
    <row r="40" spans="1:16" x14ac:dyDescent="0.2">
      <c r="A40" s="72"/>
      <c r="B40" s="72"/>
      <c r="C40" s="72"/>
      <c r="D40" s="72"/>
      <c r="E40" s="72"/>
      <c r="F40" s="72"/>
    </row>
  </sheetData>
  <mergeCells count="9">
    <mergeCell ref="J12:L12"/>
    <mergeCell ref="K27:L27"/>
    <mergeCell ref="F3:F4"/>
    <mergeCell ref="J11:L11"/>
    <mergeCell ref="A3:A4"/>
    <mergeCell ref="B3:B4"/>
    <mergeCell ref="C3:C4"/>
    <mergeCell ref="E3:E4"/>
    <mergeCell ref="D3:D4"/>
  </mergeCells>
  <phoneticPr fontId="0" type="noConversion"/>
  <pageMargins left="0.39370078740157483" right="0.19685039370078741" top="0.39370078740157483" bottom="0.19685039370078741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33"/>
  <sheetViews>
    <sheetView zoomScale="110" zoomScaleNormal="110" workbookViewId="0">
      <selection activeCell="B24" sqref="B24"/>
    </sheetView>
  </sheetViews>
  <sheetFormatPr defaultRowHeight="15" x14ac:dyDescent="0.25"/>
  <cols>
    <col min="1" max="1" width="6.42578125" style="149" customWidth="1"/>
    <col min="2" max="6" width="34.42578125" style="149" customWidth="1"/>
    <col min="7" max="255" width="9.140625" style="149"/>
    <col min="256" max="256" width="6.42578125" style="149" customWidth="1"/>
    <col min="257" max="257" width="26.42578125" style="149" customWidth="1"/>
    <col min="258" max="258" width="27.28515625" style="149" customWidth="1"/>
    <col min="259" max="259" width="27" style="149" customWidth="1"/>
    <col min="260" max="260" width="27.85546875" style="149" customWidth="1"/>
    <col min="261" max="261" width="26.5703125" style="149" customWidth="1"/>
    <col min="262" max="262" width="24.5703125" style="149" customWidth="1"/>
    <col min="263" max="511" width="9.140625" style="149"/>
    <col min="512" max="512" width="6.42578125" style="149" customWidth="1"/>
    <col min="513" max="513" width="26.42578125" style="149" customWidth="1"/>
    <col min="514" max="514" width="27.28515625" style="149" customWidth="1"/>
    <col min="515" max="515" width="27" style="149" customWidth="1"/>
    <col min="516" max="516" width="27.85546875" style="149" customWidth="1"/>
    <col min="517" max="517" width="26.5703125" style="149" customWidth="1"/>
    <col min="518" max="518" width="24.5703125" style="149" customWidth="1"/>
    <col min="519" max="767" width="9.140625" style="149"/>
    <col min="768" max="768" width="6.42578125" style="149" customWidth="1"/>
    <col min="769" max="769" width="26.42578125" style="149" customWidth="1"/>
    <col min="770" max="770" width="27.28515625" style="149" customWidth="1"/>
    <col min="771" max="771" width="27" style="149" customWidth="1"/>
    <col min="772" max="772" width="27.85546875" style="149" customWidth="1"/>
    <col min="773" max="773" width="26.5703125" style="149" customWidth="1"/>
    <col min="774" max="774" width="24.5703125" style="149" customWidth="1"/>
    <col min="775" max="1023" width="9.140625" style="149"/>
    <col min="1024" max="1024" width="6.42578125" style="149" customWidth="1"/>
    <col min="1025" max="1025" width="26.42578125" style="149" customWidth="1"/>
    <col min="1026" max="1026" width="27.28515625" style="149" customWidth="1"/>
    <col min="1027" max="1027" width="27" style="149" customWidth="1"/>
    <col min="1028" max="1028" width="27.85546875" style="149" customWidth="1"/>
    <col min="1029" max="1029" width="26.5703125" style="149" customWidth="1"/>
    <col min="1030" max="1030" width="24.5703125" style="149" customWidth="1"/>
    <col min="1031" max="1279" width="9.140625" style="149"/>
    <col min="1280" max="1280" width="6.42578125" style="149" customWidth="1"/>
    <col min="1281" max="1281" width="26.42578125" style="149" customWidth="1"/>
    <col min="1282" max="1282" width="27.28515625" style="149" customWidth="1"/>
    <col min="1283" max="1283" width="27" style="149" customWidth="1"/>
    <col min="1284" max="1284" width="27.85546875" style="149" customWidth="1"/>
    <col min="1285" max="1285" width="26.5703125" style="149" customWidth="1"/>
    <col min="1286" max="1286" width="24.5703125" style="149" customWidth="1"/>
    <col min="1287" max="1535" width="9.140625" style="149"/>
    <col min="1536" max="1536" width="6.42578125" style="149" customWidth="1"/>
    <col min="1537" max="1537" width="26.42578125" style="149" customWidth="1"/>
    <col min="1538" max="1538" width="27.28515625" style="149" customWidth="1"/>
    <col min="1539" max="1539" width="27" style="149" customWidth="1"/>
    <col min="1540" max="1540" width="27.85546875" style="149" customWidth="1"/>
    <col min="1541" max="1541" width="26.5703125" style="149" customWidth="1"/>
    <col min="1542" max="1542" width="24.5703125" style="149" customWidth="1"/>
    <col min="1543" max="1791" width="9.140625" style="149"/>
    <col min="1792" max="1792" width="6.42578125" style="149" customWidth="1"/>
    <col min="1793" max="1793" width="26.42578125" style="149" customWidth="1"/>
    <col min="1794" max="1794" width="27.28515625" style="149" customWidth="1"/>
    <col min="1795" max="1795" width="27" style="149" customWidth="1"/>
    <col min="1796" max="1796" width="27.85546875" style="149" customWidth="1"/>
    <col min="1797" max="1797" width="26.5703125" style="149" customWidth="1"/>
    <col min="1798" max="1798" width="24.5703125" style="149" customWidth="1"/>
    <col min="1799" max="2047" width="9.140625" style="149"/>
    <col min="2048" max="2048" width="6.42578125" style="149" customWidth="1"/>
    <col min="2049" max="2049" width="26.42578125" style="149" customWidth="1"/>
    <col min="2050" max="2050" width="27.28515625" style="149" customWidth="1"/>
    <col min="2051" max="2051" width="27" style="149" customWidth="1"/>
    <col min="2052" max="2052" width="27.85546875" style="149" customWidth="1"/>
    <col min="2053" max="2053" width="26.5703125" style="149" customWidth="1"/>
    <col min="2054" max="2054" width="24.5703125" style="149" customWidth="1"/>
    <col min="2055" max="2303" width="9.140625" style="149"/>
    <col min="2304" max="2304" width="6.42578125" style="149" customWidth="1"/>
    <col min="2305" max="2305" width="26.42578125" style="149" customWidth="1"/>
    <col min="2306" max="2306" width="27.28515625" style="149" customWidth="1"/>
    <col min="2307" max="2307" width="27" style="149" customWidth="1"/>
    <col min="2308" max="2308" width="27.85546875" style="149" customWidth="1"/>
    <col min="2309" max="2309" width="26.5703125" style="149" customWidth="1"/>
    <col min="2310" max="2310" width="24.5703125" style="149" customWidth="1"/>
    <col min="2311" max="2559" width="9.140625" style="149"/>
    <col min="2560" max="2560" width="6.42578125" style="149" customWidth="1"/>
    <col min="2561" max="2561" width="26.42578125" style="149" customWidth="1"/>
    <col min="2562" max="2562" width="27.28515625" style="149" customWidth="1"/>
    <col min="2563" max="2563" width="27" style="149" customWidth="1"/>
    <col min="2564" max="2564" width="27.85546875" style="149" customWidth="1"/>
    <col min="2565" max="2565" width="26.5703125" style="149" customWidth="1"/>
    <col min="2566" max="2566" width="24.5703125" style="149" customWidth="1"/>
    <col min="2567" max="2815" width="9.140625" style="149"/>
    <col min="2816" max="2816" width="6.42578125" style="149" customWidth="1"/>
    <col min="2817" max="2817" width="26.42578125" style="149" customWidth="1"/>
    <col min="2818" max="2818" width="27.28515625" style="149" customWidth="1"/>
    <col min="2819" max="2819" width="27" style="149" customWidth="1"/>
    <col min="2820" max="2820" width="27.85546875" style="149" customWidth="1"/>
    <col min="2821" max="2821" width="26.5703125" style="149" customWidth="1"/>
    <col min="2822" max="2822" width="24.5703125" style="149" customWidth="1"/>
    <col min="2823" max="3071" width="9.140625" style="149"/>
    <col min="3072" max="3072" width="6.42578125" style="149" customWidth="1"/>
    <col min="3073" max="3073" width="26.42578125" style="149" customWidth="1"/>
    <col min="3074" max="3074" width="27.28515625" style="149" customWidth="1"/>
    <col min="3075" max="3075" width="27" style="149" customWidth="1"/>
    <col min="3076" max="3076" width="27.85546875" style="149" customWidth="1"/>
    <col min="3077" max="3077" width="26.5703125" style="149" customWidth="1"/>
    <col min="3078" max="3078" width="24.5703125" style="149" customWidth="1"/>
    <col min="3079" max="3327" width="9.140625" style="149"/>
    <col min="3328" max="3328" width="6.42578125" style="149" customWidth="1"/>
    <col min="3329" max="3329" width="26.42578125" style="149" customWidth="1"/>
    <col min="3330" max="3330" width="27.28515625" style="149" customWidth="1"/>
    <col min="3331" max="3331" width="27" style="149" customWidth="1"/>
    <col min="3332" max="3332" width="27.85546875" style="149" customWidth="1"/>
    <col min="3333" max="3333" width="26.5703125" style="149" customWidth="1"/>
    <col min="3334" max="3334" width="24.5703125" style="149" customWidth="1"/>
    <col min="3335" max="3583" width="9.140625" style="149"/>
    <col min="3584" max="3584" width="6.42578125" style="149" customWidth="1"/>
    <col min="3585" max="3585" width="26.42578125" style="149" customWidth="1"/>
    <col min="3586" max="3586" width="27.28515625" style="149" customWidth="1"/>
    <col min="3587" max="3587" width="27" style="149" customWidth="1"/>
    <col min="3588" max="3588" width="27.85546875" style="149" customWidth="1"/>
    <col min="3589" max="3589" width="26.5703125" style="149" customWidth="1"/>
    <col min="3590" max="3590" width="24.5703125" style="149" customWidth="1"/>
    <col min="3591" max="3839" width="9.140625" style="149"/>
    <col min="3840" max="3840" width="6.42578125" style="149" customWidth="1"/>
    <col min="3841" max="3841" width="26.42578125" style="149" customWidth="1"/>
    <col min="3842" max="3842" width="27.28515625" style="149" customWidth="1"/>
    <col min="3843" max="3843" width="27" style="149" customWidth="1"/>
    <col min="3844" max="3844" width="27.85546875" style="149" customWidth="1"/>
    <col min="3845" max="3845" width="26.5703125" style="149" customWidth="1"/>
    <col min="3846" max="3846" width="24.5703125" style="149" customWidth="1"/>
    <col min="3847" max="4095" width="9.140625" style="149"/>
    <col min="4096" max="4096" width="6.42578125" style="149" customWidth="1"/>
    <col min="4097" max="4097" width="26.42578125" style="149" customWidth="1"/>
    <col min="4098" max="4098" width="27.28515625" style="149" customWidth="1"/>
    <col min="4099" max="4099" width="27" style="149" customWidth="1"/>
    <col min="4100" max="4100" width="27.85546875" style="149" customWidth="1"/>
    <col min="4101" max="4101" width="26.5703125" style="149" customWidth="1"/>
    <col min="4102" max="4102" width="24.5703125" style="149" customWidth="1"/>
    <col min="4103" max="4351" width="9.140625" style="149"/>
    <col min="4352" max="4352" width="6.42578125" style="149" customWidth="1"/>
    <col min="4353" max="4353" width="26.42578125" style="149" customWidth="1"/>
    <col min="4354" max="4354" width="27.28515625" style="149" customWidth="1"/>
    <col min="4355" max="4355" width="27" style="149" customWidth="1"/>
    <col min="4356" max="4356" width="27.85546875" style="149" customWidth="1"/>
    <col min="4357" max="4357" width="26.5703125" style="149" customWidth="1"/>
    <col min="4358" max="4358" width="24.5703125" style="149" customWidth="1"/>
    <col min="4359" max="4607" width="9.140625" style="149"/>
    <col min="4608" max="4608" width="6.42578125" style="149" customWidth="1"/>
    <col min="4609" max="4609" width="26.42578125" style="149" customWidth="1"/>
    <col min="4610" max="4610" width="27.28515625" style="149" customWidth="1"/>
    <col min="4611" max="4611" width="27" style="149" customWidth="1"/>
    <col min="4612" max="4612" width="27.85546875" style="149" customWidth="1"/>
    <col min="4613" max="4613" width="26.5703125" style="149" customWidth="1"/>
    <col min="4614" max="4614" width="24.5703125" style="149" customWidth="1"/>
    <col min="4615" max="4863" width="9.140625" style="149"/>
    <col min="4864" max="4864" width="6.42578125" style="149" customWidth="1"/>
    <col min="4865" max="4865" width="26.42578125" style="149" customWidth="1"/>
    <col min="4866" max="4866" width="27.28515625" style="149" customWidth="1"/>
    <col min="4867" max="4867" width="27" style="149" customWidth="1"/>
    <col min="4868" max="4868" width="27.85546875" style="149" customWidth="1"/>
    <col min="4869" max="4869" width="26.5703125" style="149" customWidth="1"/>
    <col min="4870" max="4870" width="24.5703125" style="149" customWidth="1"/>
    <col min="4871" max="5119" width="9.140625" style="149"/>
    <col min="5120" max="5120" width="6.42578125" style="149" customWidth="1"/>
    <col min="5121" max="5121" width="26.42578125" style="149" customWidth="1"/>
    <col min="5122" max="5122" width="27.28515625" style="149" customWidth="1"/>
    <col min="5123" max="5123" width="27" style="149" customWidth="1"/>
    <col min="5124" max="5124" width="27.85546875" style="149" customWidth="1"/>
    <col min="5125" max="5125" width="26.5703125" style="149" customWidth="1"/>
    <col min="5126" max="5126" width="24.5703125" style="149" customWidth="1"/>
    <col min="5127" max="5375" width="9.140625" style="149"/>
    <col min="5376" max="5376" width="6.42578125" style="149" customWidth="1"/>
    <col min="5377" max="5377" width="26.42578125" style="149" customWidth="1"/>
    <col min="5378" max="5378" width="27.28515625" style="149" customWidth="1"/>
    <col min="5379" max="5379" width="27" style="149" customWidth="1"/>
    <col min="5380" max="5380" width="27.85546875" style="149" customWidth="1"/>
    <col min="5381" max="5381" width="26.5703125" style="149" customWidth="1"/>
    <col min="5382" max="5382" width="24.5703125" style="149" customWidth="1"/>
    <col min="5383" max="5631" width="9.140625" style="149"/>
    <col min="5632" max="5632" width="6.42578125" style="149" customWidth="1"/>
    <col min="5633" max="5633" width="26.42578125" style="149" customWidth="1"/>
    <col min="5634" max="5634" width="27.28515625" style="149" customWidth="1"/>
    <col min="5635" max="5635" width="27" style="149" customWidth="1"/>
    <col min="5636" max="5636" width="27.85546875" style="149" customWidth="1"/>
    <col min="5637" max="5637" width="26.5703125" style="149" customWidth="1"/>
    <col min="5638" max="5638" width="24.5703125" style="149" customWidth="1"/>
    <col min="5639" max="5887" width="9.140625" style="149"/>
    <col min="5888" max="5888" width="6.42578125" style="149" customWidth="1"/>
    <col min="5889" max="5889" width="26.42578125" style="149" customWidth="1"/>
    <col min="5890" max="5890" width="27.28515625" style="149" customWidth="1"/>
    <col min="5891" max="5891" width="27" style="149" customWidth="1"/>
    <col min="5892" max="5892" width="27.85546875" style="149" customWidth="1"/>
    <col min="5893" max="5893" width="26.5703125" style="149" customWidth="1"/>
    <col min="5894" max="5894" width="24.5703125" style="149" customWidth="1"/>
    <col min="5895" max="6143" width="9.140625" style="149"/>
    <col min="6144" max="6144" width="6.42578125" style="149" customWidth="1"/>
    <col min="6145" max="6145" width="26.42578125" style="149" customWidth="1"/>
    <col min="6146" max="6146" width="27.28515625" style="149" customWidth="1"/>
    <col min="6147" max="6147" width="27" style="149" customWidth="1"/>
    <col min="6148" max="6148" width="27.85546875" style="149" customWidth="1"/>
    <col min="6149" max="6149" width="26.5703125" style="149" customWidth="1"/>
    <col min="6150" max="6150" width="24.5703125" style="149" customWidth="1"/>
    <col min="6151" max="6399" width="9.140625" style="149"/>
    <col min="6400" max="6400" width="6.42578125" style="149" customWidth="1"/>
    <col min="6401" max="6401" width="26.42578125" style="149" customWidth="1"/>
    <col min="6402" max="6402" width="27.28515625" style="149" customWidth="1"/>
    <col min="6403" max="6403" width="27" style="149" customWidth="1"/>
    <col min="6404" max="6404" width="27.85546875" style="149" customWidth="1"/>
    <col min="6405" max="6405" width="26.5703125" style="149" customWidth="1"/>
    <col min="6406" max="6406" width="24.5703125" style="149" customWidth="1"/>
    <col min="6407" max="6655" width="9.140625" style="149"/>
    <col min="6656" max="6656" width="6.42578125" style="149" customWidth="1"/>
    <col min="6657" max="6657" width="26.42578125" style="149" customWidth="1"/>
    <col min="6658" max="6658" width="27.28515625" style="149" customWidth="1"/>
    <col min="6659" max="6659" width="27" style="149" customWidth="1"/>
    <col min="6660" max="6660" width="27.85546875" style="149" customWidth="1"/>
    <col min="6661" max="6661" width="26.5703125" style="149" customWidth="1"/>
    <col min="6662" max="6662" width="24.5703125" style="149" customWidth="1"/>
    <col min="6663" max="6911" width="9.140625" style="149"/>
    <col min="6912" max="6912" width="6.42578125" style="149" customWidth="1"/>
    <col min="6913" max="6913" width="26.42578125" style="149" customWidth="1"/>
    <col min="6914" max="6914" width="27.28515625" style="149" customWidth="1"/>
    <col min="6915" max="6915" width="27" style="149" customWidth="1"/>
    <col min="6916" max="6916" width="27.85546875" style="149" customWidth="1"/>
    <col min="6917" max="6917" width="26.5703125" style="149" customWidth="1"/>
    <col min="6918" max="6918" width="24.5703125" style="149" customWidth="1"/>
    <col min="6919" max="7167" width="9.140625" style="149"/>
    <col min="7168" max="7168" width="6.42578125" style="149" customWidth="1"/>
    <col min="7169" max="7169" width="26.42578125" style="149" customWidth="1"/>
    <col min="7170" max="7170" width="27.28515625" style="149" customWidth="1"/>
    <col min="7171" max="7171" width="27" style="149" customWidth="1"/>
    <col min="7172" max="7172" width="27.85546875" style="149" customWidth="1"/>
    <col min="7173" max="7173" width="26.5703125" style="149" customWidth="1"/>
    <col min="7174" max="7174" width="24.5703125" style="149" customWidth="1"/>
    <col min="7175" max="7423" width="9.140625" style="149"/>
    <col min="7424" max="7424" width="6.42578125" style="149" customWidth="1"/>
    <col min="7425" max="7425" width="26.42578125" style="149" customWidth="1"/>
    <col min="7426" max="7426" width="27.28515625" style="149" customWidth="1"/>
    <col min="7427" max="7427" width="27" style="149" customWidth="1"/>
    <col min="7428" max="7428" width="27.85546875" style="149" customWidth="1"/>
    <col min="7429" max="7429" width="26.5703125" style="149" customWidth="1"/>
    <col min="7430" max="7430" width="24.5703125" style="149" customWidth="1"/>
    <col min="7431" max="7679" width="9.140625" style="149"/>
    <col min="7680" max="7680" width="6.42578125" style="149" customWidth="1"/>
    <col min="7681" max="7681" width="26.42578125" style="149" customWidth="1"/>
    <col min="7682" max="7682" width="27.28515625" style="149" customWidth="1"/>
    <col min="7683" max="7683" width="27" style="149" customWidth="1"/>
    <col min="7684" max="7684" width="27.85546875" style="149" customWidth="1"/>
    <col min="7685" max="7685" width="26.5703125" style="149" customWidth="1"/>
    <col min="7686" max="7686" width="24.5703125" style="149" customWidth="1"/>
    <col min="7687" max="7935" width="9.140625" style="149"/>
    <col min="7936" max="7936" width="6.42578125" style="149" customWidth="1"/>
    <col min="7937" max="7937" width="26.42578125" style="149" customWidth="1"/>
    <col min="7938" max="7938" width="27.28515625" style="149" customWidth="1"/>
    <col min="7939" max="7939" width="27" style="149" customWidth="1"/>
    <col min="7940" max="7940" width="27.85546875" style="149" customWidth="1"/>
    <col min="7941" max="7941" width="26.5703125" style="149" customWidth="1"/>
    <col min="7942" max="7942" width="24.5703125" style="149" customWidth="1"/>
    <col min="7943" max="8191" width="9.140625" style="149"/>
    <col min="8192" max="8192" width="6.42578125" style="149" customWidth="1"/>
    <col min="8193" max="8193" width="26.42578125" style="149" customWidth="1"/>
    <col min="8194" max="8194" width="27.28515625" style="149" customWidth="1"/>
    <col min="8195" max="8195" width="27" style="149" customWidth="1"/>
    <col min="8196" max="8196" width="27.85546875" style="149" customWidth="1"/>
    <col min="8197" max="8197" width="26.5703125" style="149" customWidth="1"/>
    <col min="8198" max="8198" width="24.5703125" style="149" customWidth="1"/>
    <col min="8199" max="8447" width="9.140625" style="149"/>
    <col min="8448" max="8448" width="6.42578125" style="149" customWidth="1"/>
    <col min="8449" max="8449" width="26.42578125" style="149" customWidth="1"/>
    <col min="8450" max="8450" width="27.28515625" style="149" customWidth="1"/>
    <col min="8451" max="8451" width="27" style="149" customWidth="1"/>
    <col min="8452" max="8452" width="27.85546875" style="149" customWidth="1"/>
    <col min="8453" max="8453" width="26.5703125" style="149" customWidth="1"/>
    <col min="8454" max="8454" width="24.5703125" style="149" customWidth="1"/>
    <col min="8455" max="8703" width="9.140625" style="149"/>
    <col min="8704" max="8704" width="6.42578125" style="149" customWidth="1"/>
    <col min="8705" max="8705" width="26.42578125" style="149" customWidth="1"/>
    <col min="8706" max="8706" width="27.28515625" style="149" customWidth="1"/>
    <col min="8707" max="8707" width="27" style="149" customWidth="1"/>
    <col min="8708" max="8708" width="27.85546875" style="149" customWidth="1"/>
    <col min="8709" max="8709" width="26.5703125" style="149" customWidth="1"/>
    <col min="8710" max="8710" width="24.5703125" style="149" customWidth="1"/>
    <col min="8711" max="8959" width="9.140625" style="149"/>
    <col min="8960" max="8960" width="6.42578125" style="149" customWidth="1"/>
    <col min="8961" max="8961" width="26.42578125" style="149" customWidth="1"/>
    <col min="8962" max="8962" width="27.28515625" style="149" customWidth="1"/>
    <col min="8963" max="8963" width="27" style="149" customWidth="1"/>
    <col min="8964" max="8964" width="27.85546875" style="149" customWidth="1"/>
    <col min="8965" max="8965" width="26.5703125" style="149" customWidth="1"/>
    <col min="8966" max="8966" width="24.5703125" style="149" customWidth="1"/>
    <col min="8967" max="9215" width="9.140625" style="149"/>
    <col min="9216" max="9216" width="6.42578125" style="149" customWidth="1"/>
    <col min="9217" max="9217" width="26.42578125" style="149" customWidth="1"/>
    <col min="9218" max="9218" width="27.28515625" style="149" customWidth="1"/>
    <col min="9219" max="9219" width="27" style="149" customWidth="1"/>
    <col min="9220" max="9220" width="27.85546875" style="149" customWidth="1"/>
    <col min="9221" max="9221" width="26.5703125" style="149" customWidth="1"/>
    <col min="9222" max="9222" width="24.5703125" style="149" customWidth="1"/>
    <col min="9223" max="9471" width="9.140625" style="149"/>
    <col min="9472" max="9472" width="6.42578125" style="149" customWidth="1"/>
    <col min="9473" max="9473" width="26.42578125" style="149" customWidth="1"/>
    <col min="9474" max="9474" width="27.28515625" style="149" customWidth="1"/>
    <col min="9475" max="9475" width="27" style="149" customWidth="1"/>
    <col min="9476" max="9476" width="27.85546875" style="149" customWidth="1"/>
    <col min="9477" max="9477" width="26.5703125" style="149" customWidth="1"/>
    <col min="9478" max="9478" width="24.5703125" style="149" customWidth="1"/>
    <col min="9479" max="9727" width="9.140625" style="149"/>
    <col min="9728" max="9728" width="6.42578125" style="149" customWidth="1"/>
    <col min="9729" max="9729" width="26.42578125" style="149" customWidth="1"/>
    <col min="9730" max="9730" width="27.28515625" style="149" customWidth="1"/>
    <col min="9731" max="9731" width="27" style="149" customWidth="1"/>
    <col min="9732" max="9732" width="27.85546875" style="149" customWidth="1"/>
    <col min="9733" max="9733" width="26.5703125" style="149" customWidth="1"/>
    <col min="9734" max="9734" width="24.5703125" style="149" customWidth="1"/>
    <col min="9735" max="9983" width="9.140625" style="149"/>
    <col min="9984" max="9984" width="6.42578125" style="149" customWidth="1"/>
    <col min="9985" max="9985" width="26.42578125" style="149" customWidth="1"/>
    <col min="9986" max="9986" width="27.28515625" style="149" customWidth="1"/>
    <col min="9987" max="9987" width="27" style="149" customWidth="1"/>
    <col min="9988" max="9988" width="27.85546875" style="149" customWidth="1"/>
    <col min="9989" max="9989" width="26.5703125" style="149" customWidth="1"/>
    <col min="9990" max="9990" width="24.5703125" style="149" customWidth="1"/>
    <col min="9991" max="10239" width="9.140625" style="149"/>
    <col min="10240" max="10240" width="6.42578125" style="149" customWidth="1"/>
    <col min="10241" max="10241" width="26.42578125" style="149" customWidth="1"/>
    <col min="10242" max="10242" width="27.28515625" style="149" customWidth="1"/>
    <col min="10243" max="10243" width="27" style="149" customWidth="1"/>
    <col min="10244" max="10244" width="27.85546875" style="149" customWidth="1"/>
    <col min="10245" max="10245" width="26.5703125" style="149" customWidth="1"/>
    <col min="10246" max="10246" width="24.5703125" style="149" customWidth="1"/>
    <col min="10247" max="10495" width="9.140625" style="149"/>
    <col min="10496" max="10496" width="6.42578125" style="149" customWidth="1"/>
    <col min="10497" max="10497" width="26.42578125" style="149" customWidth="1"/>
    <col min="10498" max="10498" width="27.28515625" style="149" customWidth="1"/>
    <col min="10499" max="10499" width="27" style="149" customWidth="1"/>
    <col min="10500" max="10500" width="27.85546875" style="149" customWidth="1"/>
    <col min="10501" max="10501" width="26.5703125" style="149" customWidth="1"/>
    <col min="10502" max="10502" width="24.5703125" style="149" customWidth="1"/>
    <col min="10503" max="10751" width="9.140625" style="149"/>
    <col min="10752" max="10752" width="6.42578125" style="149" customWidth="1"/>
    <col min="10753" max="10753" width="26.42578125" style="149" customWidth="1"/>
    <col min="10754" max="10754" width="27.28515625" style="149" customWidth="1"/>
    <col min="10755" max="10755" width="27" style="149" customWidth="1"/>
    <col min="10756" max="10756" width="27.85546875" style="149" customWidth="1"/>
    <col min="10757" max="10757" width="26.5703125" style="149" customWidth="1"/>
    <col min="10758" max="10758" width="24.5703125" style="149" customWidth="1"/>
    <col min="10759" max="11007" width="9.140625" style="149"/>
    <col min="11008" max="11008" width="6.42578125" style="149" customWidth="1"/>
    <col min="11009" max="11009" width="26.42578125" style="149" customWidth="1"/>
    <col min="11010" max="11010" width="27.28515625" style="149" customWidth="1"/>
    <col min="11011" max="11011" width="27" style="149" customWidth="1"/>
    <col min="11012" max="11012" width="27.85546875" style="149" customWidth="1"/>
    <col min="11013" max="11013" width="26.5703125" style="149" customWidth="1"/>
    <col min="11014" max="11014" width="24.5703125" style="149" customWidth="1"/>
    <col min="11015" max="11263" width="9.140625" style="149"/>
    <col min="11264" max="11264" width="6.42578125" style="149" customWidth="1"/>
    <col min="11265" max="11265" width="26.42578125" style="149" customWidth="1"/>
    <col min="11266" max="11266" width="27.28515625" style="149" customWidth="1"/>
    <col min="11267" max="11267" width="27" style="149" customWidth="1"/>
    <col min="11268" max="11268" width="27.85546875" style="149" customWidth="1"/>
    <col min="11269" max="11269" width="26.5703125" style="149" customWidth="1"/>
    <col min="11270" max="11270" width="24.5703125" style="149" customWidth="1"/>
    <col min="11271" max="11519" width="9.140625" style="149"/>
    <col min="11520" max="11520" width="6.42578125" style="149" customWidth="1"/>
    <col min="11521" max="11521" width="26.42578125" style="149" customWidth="1"/>
    <col min="11522" max="11522" width="27.28515625" style="149" customWidth="1"/>
    <col min="11523" max="11523" width="27" style="149" customWidth="1"/>
    <col min="11524" max="11524" width="27.85546875" style="149" customWidth="1"/>
    <col min="11525" max="11525" width="26.5703125" style="149" customWidth="1"/>
    <col min="11526" max="11526" width="24.5703125" style="149" customWidth="1"/>
    <col min="11527" max="11775" width="9.140625" style="149"/>
    <col min="11776" max="11776" width="6.42578125" style="149" customWidth="1"/>
    <col min="11777" max="11777" width="26.42578125" style="149" customWidth="1"/>
    <col min="11778" max="11778" width="27.28515625" style="149" customWidth="1"/>
    <col min="11779" max="11779" width="27" style="149" customWidth="1"/>
    <col min="11780" max="11780" width="27.85546875" style="149" customWidth="1"/>
    <col min="11781" max="11781" width="26.5703125" style="149" customWidth="1"/>
    <col min="11782" max="11782" width="24.5703125" style="149" customWidth="1"/>
    <col min="11783" max="12031" width="9.140625" style="149"/>
    <col min="12032" max="12032" width="6.42578125" style="149" customWidth="1"/>
    <col min="12033" max="12033" width="26.42578125" style="149" customWidth="1"/>
    <col min="12034" max="12034" width="27.28515625" style="149" customWidth="1"/>
    <col min="12035" max="12035" width="27" style="149" customWidth="1"/>
    <col min="12036" max="12036" width="27.85546875" style="149" customWidth="1"/>
    <col min="12037" max="12037" width="26.5703125" style="149" customWidth="1"/>
    <col min="12038" max="12038" width="24.5703125" style="149" customWidth="1"/>
    <col min="12039" max="12287" width="9.140625" style="149"/>
    <col min="12288" max="12288" width="6.42578125" style="149" customWidth="1"/>
    <col min="12289" max="12289" width="26.42578125" style="149" customWidth="1"/>
    <col min="12290" max="12290" width="27.28515625" style="149" customWidth="1"/>
    <col min="12291" max="12291" width="27" style="149" customWidth="1"/>
    <col min="12292" max="12292" width="27.85546875" style="149" customWidth="1"/>
    <col min="12293" max="12293" width="26.5703125" style="149" customWidth="1"/>
    <col min="12294" max="12294" width="24.5703125" style="149" customWidth="1"/>
    <col min="12295" max="12543" width="9.140625" style="149"/>
    <col min="12544" max="12544" width="6.42578125" style="149" customWidth="1"/>
    <col min="12545" max="12545" width="26.42578125" style="149" customWidth="1"/>
    <col min="12546" max="12546" width="27.28515625" style="149" customWidth="1"/>
    <col min="12547" max="12547" width="27" style="149" customWidth="1"/>
    <col min="12548" max="12548" width="27.85546875" style="149" customWidth="1"/>
    <col min="12549" max="12549" width="26.5703125" style="149" customWidth="1"/>
    <col min="12550" max="12550" width="24.5703125" style="149" customWidth="1"/>
    <col min="12551" max="12799" width="9.140625" style="149"/>
    <col min="12800" max="12800" width="6.42578125" style="149" customWidth="1"/>
    <col min="12801" max="12801" width="26.42578125" style="149" customWidth="1"/>
    <col min="12802" max="12802" width="27.28515625" style="149" customWidth="1"/>
    <col min="12803" max="12803" width="27" style="149" customWidth="1"/>
    <col min="12804" max="12804" width="27.85546875" style="149" customWidth="1"/>
    <col min="12805" max="12805" width="26.5703125" style="149" customWidth="1"/>
    <col min="12806" max="12806" width="24.5703125" style="149" customWidth="1"/>
    <col min="12807" max="13055" width="9.140625" style="149"/>
    <col min="13056" max="13056" width="6.42578125" style="149" customWidth="1"/>
    <col min="13057" max="13057" width="26.42578125" style="149" customWidth="1"/>
    <col min="13058" max="13058" width="27.28515625" style="149" customWidth="1"/>
    <col min="13059" max="13059" width="27" style="149" customWidth="1"/>
    <col min="13060" max="13060" width="27.85546875" style="149" customWidth="1"/>
    <col min="13061" max="13061" width="26.5703125" style="149" customWidth="1"/>
    <col min="13062" max="13062" width="24.5703125" style="149" customWidth="1"/>
    <col min="13063" max="13311" width="9.140625" style="149"/>
    <col min="13312" max="13312" width="6.42578125" style="149" customWidth="1"/>
    <col min="13313" max="13313" width="26.42578125" style="149" customWidth="1"/>
    <col min="13314" max="13314" width="27.28515625" style="149" customWidth="1"/>
    <col min="13315" max="13315" width="27" style="149" customWidth="1"/>
    <col min="13316" max="13316" width="27.85546875" style="149" customWidth="1"/>
    <col min="13317" max="13317" width="26.5703125" style="149" customWidth="1"/>
    <col min="13318" max="13318" width="24.5703125" style="149" customWidth="1"/>
    <col min="13319" max="13567" width="9.140625" style="149"/>
    <col min="13568" max="13568" width="6.42578125" style="149" customWidth="1"/>
    <col min="13569" max="13569" width="26.42578125" style="149" customWidth="1"/>
    <col min="13570" max="13570" width="27.28515625" style="149" customWidth="1"/>
    <col min="13571" max="13571" width="27" style="149" customWidth="1"/>
    <col min="13572" max="13572" width="27.85546875" style="149" customWidth="1"/>
    <col min="13573" max="13573" width="26.5703125" style="149" customWidth="1"/>
    <col min="13574" max="13574" width="24.5703125" style="149" customWidth="1"/>
    <col min="13575" max="13823" width="9.140625" style="149"/>
    <col min="13824" max="13824" width="6.42578125" style="149" customWidth="1"/>
    <col min="13825" max="13825" width="26.42578125" style="149" customWidth="1"/>
    <col min="13826" max="13826" width="27.28515625" style="149" customWidth="1"/>
    <col min="13827" max="13827" width="27" style="149" customWidth="1"/>
    <col min="13828" max="13828" width="27.85546875" style="149" customWidth="1"/>
    <col min="13829" max="13829" width="26.5703125" style="149" customWidth="1"/>
    <col min="13830" max="13830" width="24.5703125" style="149" customWidth="1"/>
    <col min="13831" max="14079" width="9.140625" style="149"/>
    <col min="14080" max="14080" width="6.42578125" style="149" customWidth="1"/>
    <col min="14081" max="14081" width="26.42578125" style="149" customWidth="1"/>
    <col min="14082" max="14082" width="27.28515625" style="149" customWidth="1"/>
    <col min="14083" max="14083" width="27" style="149" customWidth="1"/>
    <col min="14084" max="14084" width="27.85546875" style="149" customWidth="1"/>
    <col min="14085" max="14085" width="26.5703125" style="149" customWidth="1"/>
    <col min="14086" max="14086" width="24.5703125" style="149" customWidth="1"/>
    <col min="14087" max="14335" width="9.140625" style="149"/>
    <col min="14336" max="14336" width="6.42578125" style="149" customWidth="1"/>
    <col min="14337" max="14337" width="26.42578125" style="149" customWidth="1"/>
    <col min="14338" max="14338" width="27.28515625" style="149" customWidth="1"/>
    <col min="14339" max="14339" width="27" style="149" customWidth="1"/>
    <col min="14340" max="14340" width="27.85546875" style="149" customWidth="1"/>
    <col min="14341" max="14341" width="26.5703125" style="149" customWidth="1"/>
    <col min="14342" max="14342" width="24.5703125" style="149" customWidth="1"/>
    <col min="14343" max="14591" width="9.140625" style="149"/>
    <col min="14592" max="14592" width="6.42578125" style="149" customWidth="1"/>
    <col min="14593" max="14593" width="26.42578125" style="149" customWidth="1"/>
    <col min="14594" max="14594" width="27.28515625" style="149" customWidth="1"/>
    <col min="14595" max="14595" width="27" style="149" customWidth="1"/>
    <col min="14596" max="14596" width="27.85546875" style="149" customWidth="1"/>
    <col min="14597" max="14597" width="26.5703125" style="149" customWidth="1"/>
    <col min="14598" max="14598" width="24.5703125" style="149" customWidth="1"/>
    <col min="14599" max="14847" width="9.140625" style="149"/>
    <col min="14848" max="14848" width="6.42578125" style="149" customWidth="1"/>
    <col min="14849" max="14849" width="26.42578125" style="149" customWidth="1"/>
    <col min="14850" max="14850" width="27.28515625" style="149" customWidth="1"/>
    <col min="14851" max="14851" width="27" style="149" customWidth="1"/>
    <col min="14852" max="14852" width="27.85546875" style="149" customWidth="1"/>
    <col min="14853" max="14853" width="26.5703125" style="149" customWidth="1"/>
    <col min="14854" max="14854" width="24.5703125" style="149" customWidth="1"/>
    <col min="14855" max="15103" width="9.140625" style="149"/>
    <col min="15104" max="15104" width="6.42578125" style="149" customWidth="1"/>
    <col min="15105" max="15105" width="26.42578125" style="149" customWidth="1"/>
    <col min="15106" max="15106" width="27.28515625" style="149" customWidth="1"/>
    <col min="15107" max="15107" width="27" style="149" customWidth="1"/>
    <col min="15108" max="15108" width="27.85546875" style="149" customWidth="1"/>
    <col min="15109" max="15109" width="26.5703125" style="149" customWidth="1"/>
    <col min="15110" max="15110" width="24.5703125" style="149" customWidth="1"/>
    <col min="15111" max="15359" width="9.140625" style="149"/>
    <col min="15360" max="15360" width="6.42578125" style="149" customWidth="1"/>
    <col min="15361" max="15361" width="26.42578125" style="149" customWidth="1"/>
    <col min="15362" max="15362" width="27.28515625" style="149" customWidth="1"/>
    <col min="15363" max="15363" width="27" style="149" customWidth="1"/>
    <col min="15364" max="15364" width="27.85546875" style="149" customWidth="1"/>
    <col min="15365" max="15365" width="26.5703125" style="149" customWidth="1"/>
    <col min="15366" max="15366" width="24.5703125" style="149" customWidth="1"/>
    <col min="15367" max="15615" width="9.140625" style="149"/>
    <col min="15616" max="15616" width="6.42578125" style="149" customWidth="1"/>
    <col min="15617" max="15617" width="26.42578125" style="149" customWidth="1"/>
    <col min="15618" max="15618" width="27.28515625" style="149" customWidth="1"/>
    <col min="15619" max="15619" width="27" style="149" customWidth="1"/>
    <col min="15620" max="15620" width="27.85546875" style="149" customWidth="1"/>
    <col min="15621" max="15621" width="26.5703125" style="149" customWidth="1"/>
    <col min="15622" max="15622" width="24.5703125" style="149" customWidth="1"/>
    <col min="15623" max="15871" width="9.140625" style="149"/>
    <col min="15872" max="15872" width="6.42578125" style="149" customWidth="1"/>
    <col min="15873" max="15873" width="26.42578125" style="149" customWidth="1"/>
    <col min="15874" max="15874" width="27.28515625" style="149" customWidth="1"/>
    <col min="15875" max="15875" width="27" style="149" customWidth="1"/>
    <col min="15876" max="15876" width="27.85546875" style="149" customWidth="1"/>
    <col min="15877" max="15877" width="26.5703125" style="149" customWidth="1"/>
    <col min="15878" max="15878" width="24.5703125" style="149" customWidth="1"/>
    <col min="15879" max="16127" width="9.140625" style="149"/>
    <col min="16128" max="16128" width="6.42578125" style="149" customWidth="1"/>
    <col min="16129" max="16129" width="26.42578125" style="149" customWidth="1"/>
    <col min="16130" max="16130" width="27.28515625" style="149" customWidth="1"/>
    <col min="16131" max="16131" width="27" style="149" customWidth="1"/>
    <col min="16132" max="16132" width="27.85546875" style="149" customWidth="1"/>
    <col min="16133" max="16133" width="26.5703125" style="149" customWidth="1"/>
    <col min="16134" max="16134" width="24.5703125" style="149" customWidth="1"/>
    <col min="16135" max="16384" width="9.140625" style="149"/>
  </cols>
  <sheetData>
    <row r="1" spans="1:6" ht="26.25" x14ac:dyDescent="0.25">
      <c r="A1" s="48" t="s">
        <v>160</v>
      </c>
      <c r="F1" s="329" t="s">
        <v>154</v>
      </c>
    </row>
    <row r="2" spans="1:6" s="153" customFormat="1" ht="23.25" x14ac:dyDescent="0.35">
      <c r="A2" s="99" t="s">
        <v>161</v>
      </c>
      <c r="B2" s="150"/>
      <c r="C2" s="151"/>
      <c r="D2" s="151"/>
      <c r="E2" s="151"/>
      <c r="F2" s="152"/>
    </row>
    <row r="3" spans="1:6" ht="5.25" customHeight="1" x14ac:dyDescent="0.3">
      <c r="A3" s="154"/>
      <c r="B3" s="155"/>
      <c r="C3" s="156"/>
      <c r="D3" s="156"/>
      <c r="E3" s="156"/>
      <c r="F3" s="156"/>
    </row>
    <row r="4" spans="1:6" ht="18.75" x14ac:dyDescent="0.25">
      <c r="A4" s="401" t="s">
        <v>0</v>
      </c>
      <c r="B4" s="402"/>
      <c r="C4" s="402"/>
      <c r="D4" s="402"/>
      <c r="E4" s="402"/>
      <c r="F4" s="403"/>
    </row>
    <row r="5" spans="1:6" ht="17.25" x14ac:dyDescent="0.3">
      <c r="A5" s="157">
        <v>1</v>
      </c>
      <c r="B5" s="158" t="s">
        <v>100</v>
      </c>
      <c r="C5" s="159"/>
      <c r="D5" s="160"/>
      <c r="E5" s="160"/>
      <c r="F5" s="161"/>
    </row>
    <row r="6" spans="1:6" ht="17.25" x14ac:dyDescent="0.3">
      <c r="A6" s="162"/>
      <c r="B6" s="163" t="s">
        <v>91</v>
      </c>
      <c r="C6" s="164"/>
      <c r="D6" s="165"/>
      <c r="E6" s="215"/>
      <c r="F6" s="198"/>
    </row>
    <row r="7" spans="1:6" ht="18.75" x14ac:dyDescent="0.3">
      <c r="A7" s="166"/>
      <c r="B7" s="167" t="s">
        <v>69</v>
      </c>
      <c r="C7" s="167" t="s">
        <v>70</v>
      </c>
      <c r="D7" s="167" t="s">
        <v>71</v>
      </c>
      <c r="E7" s="167" t="s">
        <v>72</v>
      </c>
      <c r="F7" s="167" t="s">
        <v>73</v>
      </c>
    </row>
    <row r="8" spans="1:6" x14ac:dyDescent="0.25">
      <c r="A8" s="168"/>
      <c r="B8" s="213" t="s">
        <v>178</v>
      </c>
      <c r="C8" s="213" t="s">
        <v>178</v>
      </c>
      <c r="D8" s="213" t="s">
        <v>178</v>
      </c>
      <c r="E8" s="213" t="s">
        <v>192</v>
      </c>
      <c r="F8" s="213" t="s">
        <v>198</v>
      </c>
    </row>
    <row r="9" spans="1:6" x14ac:dyDescent="0.25">
      <c r="A9" s="169"/>
      <c r="B9" s="213" t="s">
        <v>179</v>
      </c>
      <c r="C9" s="213" t="s">
        <v>179</v>
      </c>
      <c r="D9" s="213" t="s">
        <v>179</v>
      </c>
      <c r="E9" s="213" t="s">
        <v>193</v>
      </c>
      <c r="F9" s="213" t="s">
        <v>199</v>
      </c>
    </row>
    <row r="10" spans="1:6" x14ac:dyDescent="0.25">
      <c r="A10" s="169"/>
      <c r="B10" s="213" t="s">
        <v>180</v>
      </c>
      <c r="C10" s="213" t="s">
        <v>184</v>
      </c>
      <c r="D10" s="213" t="s">
        <v>190</v>
      </c>
      <c r="E10" s="213" t="s">
        <v>194</v>
      </c>
      <c r="F10" s="213" t="s">
        <v>200</v>
      </c>
    </row>
    <row r="11" spans="1:6" x14ac:dyDescent="0.25">
      <c r="A11" s="169"/>
      <c r="B11" s="213" t="s">
        <v>181</v>
      </c>
      <c r="C11" s="213" t="s">
        <v>185</v>
      </c>
      <c r="D11" s="213" t="s">
        <v>191</v>
      </c>
      <c r="E11" s="213" t="s">
        <v>195</v>
      </c>
      <c r="F11" s="213" t="s">
        <v>201</v>
      </c>
    </row>
    <row r="12" spans="1:6" x14ac:dyDescent="0.25">
      <c r="A12" s="169"/>
      <c r="B12" s="213" t="s">
        <v>182</v>
      </c>
      <c r="C12" s="213" t="s">
        <v>186</v>
      </c>
      <c r="D12" s="213"/>
      <c r="E12" s="213" t="s">
        <v>196</v>
      </c>
      <c r="F12" s="213" t="s">
        <v>202</v>
      </c>
    </row>
    <row r="13" spans="1:6" x14ac:dyDescent="0.25">
      <c r="A13" s="169"/>
      <c r="B13" s="213" t="s">
        <v>183</v>
      </c>
      <c r="C13" s="213" t="s">
        <v>187</v>
      </c>
      <c r="D13" s="213"/>
      <c r="E13" s="213" t="s">
        <v>197</v>
      </c>
      <c r="F13" s="213" t="s">
        <v>204</v>
      </c>
    </row>
    <row r="14" spans="1:6" x14ac:dyDescent="0.25">
      <c r="A14" s="169"/>
      <c r="B14" s="213"/>
      <c r="C14" s="213" t="s">
        <v>188</v>
      </c>
      <c r="D14" s="213"/>
      <c r="E14" s="213"/>
      <c r="F14" s="213" t="s">
        <v>203</v>
      </c>
    </row>
    <row r="15" spans="1:6" x14ac:dyDescent="0.25">
      <c r="A15" s="169"/>
      <c r="B15" s="213"/>
      <c r="C15" s="213" t="s">
        <v>189</v>
      </c>
      <c r="D15" s="213"/>
      <c r="E15" s="213"/>
      <c r="F15" s="213"/>
    </row>
    <row r="16" spans="1:6" x14ac:dyDescent="0.25">
      <c r="A16" s="169"/>
      <c r="B16" s="213"/>
      <c r="C16" s="213"/>
      <c r="D16" s="213"/>
      <c r="E16" s="213"/>
      <c r="F16" s="213"/>
    </row>
    <row r="17" spans="1:6" x14ac:dyDescent="0.25">
      <c r="A17" s="216" t="s">
        <v>23</v>
      </c>
      <c r="B17" s="170"/>
      <c r="C17" s="171"/>
      <c r="D17" s="171"/>
      <c r="E17" s="171"/>
      <c r="F17" s="171"/>
    </row>
    <row r="18" spans="1:6" x14ac:dyDescent="0.25">
      <c r="A18" s="217" t="s">
        <v>92</v>
      </c>
      <c r="B18" s="173"/>
      <c r="C18" s="173"/>
      <c r="D18" s="173"/>
      <c r="E18" s="173"/>
      <c r="F18" s="173"/>
    </row>
    <row r="19" spans="1:6" x14ac:dyDescent="0.25">
      <c r="A19" s="217" t="s">
        <v>205</v>
      </c>
      <c r="B19" s="201"/>
      <c r="C19" s="173"/>
      <c r="D19" s="173"/>
      <c r="E19" s="173"/>
      <c r="F19" s="173"/>
    </row>
    <row r="20" spans="1:6" x14ac:dyDescent="0.25">
      <c r="A20" s="217" t="s">
        <v>206</v>
      </c>
      <c r="B20" s="201"/>
      <c r="C20" s="173"/>
      <c r="D20" s="173"/>
      <c r="E20" s="173"/>
      <c r="F20" s="173"/>
    </row>
    <row r="21" spans="1:6" x14ac:dyDescent="0.25">
      <c r="A21" s="217"/>
      <c r="B21" s="201"/>
      <c r="C21" s="173"/>
      <c r="D21" s="173"/>
      <c r="E21" s="173"/>
      <c r="F21" s="173"/>
    </row>
    <row r="22" spans="1:6" x14ac:dyDescent="0.25">
      <c r="A22" s="217"/>
      <c r="B22" s="201"/>
      <c r="C22" s="173"/>
      <c r="D22" s="173"/>
      <c r="E22" s="173"/>
      <c r="F22" s="173"/>
    </row>
    <row r="23" spans="1:6" x14ac:dyDescent="0.25">
      <c r="A23" s="172"/>
      <c r="B23" s="174"/>
      <c r="C23" s="175"/>
      <c r="D23" s="175"/>
      <c r="E23" s="175"/>
      <c r="F23" s="175"/>
    </row>
    <row r="24" spans="1:6" x14ac:dyDescent="0.25">
      <c r="A24" s="172"/>
      <c r="B24" s="176"/>
      <c r="C24" s="169"/>
      <c r="D24" s="169"/>
      <c r="E24" s="169"/>
      <c r="F24" s="169"/>
    </row>
    <row r="25" spans="1:6" x14ac:dyDescent="0.25">
      <c r="A25" s="177"/>
      <c r="B25" s="178"/>
      <c r="C25" s="179"/>
      <c r="D25" s="179"/>
      <c r="E25" s="179"/>
      <c r="F25" s="179"/>
    </row>
    <row r="26" spans="1:6" ht="17.25" x14ac:dyDescent="0.3">
      <c r="A26" s="157">
        <v>2</v>
      </c>
      <c r="B26" s="180" t="s">
        <v>101</v>
      </c>
      <c r="C26" s="181"/>
      <c r="D26" s="160"/>
      <c r="E26" s="160"/>
      <c r="F26" s="161"/>
    </row>
    <row r="27" spans="1:6" ht="17.25" x14ac:dyDescent="0.3">
      <c r="A27" s="182"/>
      <c r="B27" s="183" t="s">
        <v>93</v>
      </c>
      <c r="C27" s="184"/>
      <c r="D27" s="185"/>
      <c r="E27" s="185"/>
      <c r="F27" s="186"/>
    </row>
    <row r="28" spans="1:6" ht="18.75" x14ac:dyDescent="0.3">
      <c r="A28" s="166"/>
      <c r="B28" s="167" t="s">
        <v>69</v>
      </c>
      <c r="C28" s="167" t="s">
        <v>70</v>
      </c>
      <c r="D28" s="167" t="s">
        <v>71</v>
      </c>
      <c r="E28" s="167" t="s">
        <v>72</v>
      </c>
      <c r="F28" s="167" t="s">
        <v>73</v>
      </c>
    </row>
    <row r="29" spans="1:6" x14ac:dyDescent="0.25">
      <c r="A29" s="187"/>
      <c r="B29" s="214" t="s">
        <v>207</v>
      </c>
      <c r="C29" s="214" t="s">
        <v>212</v>
      </c>
      <c r="D29" s="213" t="s">
        <v>212</v>
      </c>
      <c r="E29" s="213" t="s">
        <v>220</v>
      </c>
      <c r="F29" s="213" t="s">
        <v>220</v>
      </c>
    </row>
    <row r="30" spans="1:6" x14ac:dyDescent="0.25">
      <c r="A30" s="169"/>
      <c r="B30" s="213" t="s">
        <v>208</v>
      </c>
      <c r="C30" s="213" t="s">
        <v>213</v>
      </c>
      <c r="D30" s="213" t="s">
        <v>213</v>
      </c>
      <c r="E30" s="213" t="s">
        <v>221</v>
      </c>
      <c r="F30" s="213" t="s">
        <v>223</v>
      </c>
    </row>
    <row r="31" spans="1:6" x14ac:dyDescent="0.25">
      <c r="A31" s="169"/>
      <c r="B31" s="213" t="s">
        <v>209</v>
      </c>
      <c r="C31" s="213" t="s">
        <v>214</v>
      </c>
      <c r="D31" s="213" t="s">
        <v>217</v>
      </c>
      <c r="E31" s="213" t="s">
        <v>222</v>
      </c>
      <c r="F31" s="213" t="s">
        <v>224</v>
      </c>
    </row>
    <row r="32" spans="1:6" x14ac:dyDescent="0.25">
      <c r="A32" s="169"/>
      <c r="B32" s="213" t="s">
        <v>210</v>
      </c>
      <c r="C32" s="213" t="s">
        <v>216</v>
      </c>
      <c r="D32" s="213" t="s">
        <v>219</v>
      </c>
      <c r="E32" s="213" t="s">
        <v>79</v>
      </c>
      <c r="F32" s="213" t="s">
        <v>225</v>
      </c>
    </row>
    <row r="33" spans="1:6" x14ac:dyDescent="0.25">
      <c r="A33" s="169"/>
      <c r="B33" s="213" t="s">
        <v>211</v>
      </c>
      <c r="C33" s="213" t="s">
        <v>215</v>
      </c>
      <c r="D33" s="213" t="s">
        <v>218</v>
      </c>
      <c r="E33" s="213"/>
      <c r="F33" s="213" t="s">
        <v>226</v>
      </c>
    </row>
    <row r="34" spans="1:6" x14ac:dyDescent="0.25">
      <c r="A34" s="169"/>
      <c r="B34" s="213"/>
      <c r="C34" s="213"/>
      <c r="D34" s="213"/>
      <c r="E34" s="213"/>
      <c r="F34" s="213"/>
    </row>
    <row r="35" spans="1:6" x14ac:dyDescent="0.25">
      <c r="A35" s="216" t="s">
        <v>23</v>
      </c>
      <c r="B35" s="170"/>
      <c r="C35" s="171"/>
      <c r="D35" s="171"/>
      <c r="E35" s="171"/>
      <c r="F35" s="171"/>
    </row>
    <row r="36" spans="1:6" x14ac:dyDescent="0.25">
      <c r="A36" s="217" t="s">
        <v>92</v>
      </c>
      <c r="B36" s="173"/>
      <c r="C36" s="173"/>
      <c r="D36" s="173"/>
      <c r="E36" s="173"/>
      <c r="F36" s="173"/>
    </row>
    <row r="37" spans="1:6" x14ac:dyDescent="0.25">
      <c r="A37" s="217" t="s">
        <v>205</v>
      </c>
      <c r="B37" s="201"/>
      <c r="C37" s="173"/>
      <c r="D37" s="173"/>
      <c r="E37" s="173"/>
      <c r="F37" s="173"/>
    </row>
    <row r="38" spans="1:6" x14ac:dyDescent="0.25">
      <c r="A38" s="217" t="s">
        <v>206</v>
      </c>
      <c r="B38" s="201"/>
      <c r="C38" s="173"/>
      <c r="D38" s="173"/>
      <c r="E38" s="173"/>
      <c r="F38" s="173"/>
    </row>
    <row r="39" spans="1:6" x14ac:dyDescent="0.25">
      <c r="A39" s="172"/>
      <c r="B39" s="201"/>
      <c r="C39" s="173"/>
      <c r="D39" s="173"/>
      <c r="E39" s="173"/>
      <c r="F39" s="173"/>
    </row>
    <row r="40" spans="1:6" x14ac:dyDescent="0.25">
      <c r="A40" s="172"/>
      <c r="B40" s="201"/>
      <c r="C40" s="173"/>
      <c r="D40" s="173"/>
      <c r="E40" s="173"/>
      <c r="F40" s="173"/>
    </row>
    <row r="41" spans="1:6" x14ac:dyDescent="0.25">
      <c r="A41" s="172"/>
      <c r="B41" s="174"/>
      <c r="C41" s="175"/>
      <c r="D41" s="175"/>
      <c r="E41" s="175"/>
      <c r="F41" s="175"/>
    </row>
    <row r="42" spans="1:6" x14ac:dyDescent="0.25">
      <c r="A42" s="188"/>
      <c r="B42" s="176"/>
      <c r="C42" s="169"/>
      <c r="D42" s="169"/>
      <c r="E42" s="169"/>
      <c r="F42" s="169"/>
    </row>
    <row r="43" spans="1:6" x14ac:dyDescent="0.25">
      <c r="A43" s="189"/>
      <c r="B43" s="178"/>
      <c r="C43" s="179"/>
      <c r="D43" s="179"/>
      <c r="E43" s="179"/>
      <c r="F43" s="179"/>
    </row>
    <row r="44" spans="1:6" ht="18.75" x14ac:dyDescent="0.3">
      <c r="A44" s="404" t="s">
        <v>302</v>
      </c>
      <c r="B44" s="405"/>
      <c r="C44" s="405"/>
      <c r="D44" s="405"/>
      <c r="E44" s="405"/>
      <c r="F44" s="405"/>
    </row>
    <row r="45" spans="1:6" ht="18.75" x14ac:dyDescent="0.25">
      <c r="A45" s="401" t="s">
        <v>0</v>
      </c>
      <c r="B45" s="402"/>
      <c r="C45" s="402"/>
      <c r="D45" s="402"/>
      <c r="E45" s="402"/>
      <c r="F45" s="403"/>
    </row>
    <row r="46" spans="1:6" ht="17.25" x14ac:dyDescent="0.3">
      <c r="A46" s="157">
        <v>3</v>
      </c>
      <c r="B46" s="180" t="s">
        <v>102</v>
      </c>
      <c r="C46" s="181"/>
      <c r="D46" s="160"/>
      <c r="E46" s="160"/>
      <c r="F46" s="161"/>
    </row>
    <row r="47" spans="1:6" ht="17.25" x14ac:dyDescent="0.3">
      <c r="A47" s="162"/>
      <c r="B47" s="183" t="s">
        <v>94</v>
      </c>
      <c r="C47" s="184"/>
      <c r="D47" s="185"/>
      <c r="E47" s="185"/>
      <c r="F47" s="186"/>
    </row>
    <row r="48" spans="1:6" ht="18.75" x14ac:dyDescent="0.3">
      <c r="A48" s="190"/>
      <c r="B48" s="167" t="s">
        <v>69</v>
      </c>
      <c r="C48" s="167" t="s">
        <v>70</v>
      </c>
      <c r="D48" s="167" t="s">
        <v>71</v>
      </c>
      <c r="E48" s="167" t="s">
        <v>72</v>
      </c>
      <c r="F48" s="167" t="s">
        <v>73</v>
      </c>
    </row>
    <row r="49" spans="1:6" x14ac:dyDescent="0.25">
      <c r="A49" s="187"/>
      <c r="B49" s="214" t="s">
        <v>227</v>
      </c>
      <c r="C49" s="213" t="s">
        <v>232</v>
      </c>
      <c r="D49" s="213" t="s">
        <v>232</v>
      </c>
      <c r="E49" s="213" t="s">
        <v>237</v>
      </c>
      <c r="F49" s="213" t="s">
        <v>241</v>
      </c>
    </row>
    <row r="50" spans="1:6" x14ac:dyDescent="0.25">
      <c r="A50" s="169"/>
      <c r="B50" s="213" t="s">
        <v>228</v>
      </c>
      <c r="C50" s="213" t="s">
        <v>233</v>
      </c>
      <c r="D50" s="213" t="s">
        <v>233</v>
      </c>
      <c r="E50" s="213" t="s">
        <v>238</v>
      </c>
      <c r="F50" s="213" t="s">
        <v>242</v>
      </c>
    </row>
    <row r="51" spans="1:6" x14ac:dyDescent="0.25">
      <c r="A51" s="169"/>
      <c r="B51" s="213" t="s">
        <v>229</v>
      </c>
      <c r="C51" s="213" t="s">
        <v>234</v>
      </c>
      <c r="D51" s="213"/>
      <c r="E51" s="213" t="s">
        <v>239</v>
      </c>
      <c r="F51" s="213" t="s">
        <v>243</v>
      </c>
    </row>
    <row r="52" spans="1:6" x14ac:dyDescent="0.25">
      <c r="A52" s="169"/>
      <c r="B52" s="213" t="s">
        <v>231</v>
      </c>
      <c r="C52" s="213" t="s">
        <v>235</v>
      </c>
      <c r="D52" s="213"/>
      <c r="E52" s="213" t="s">
        <v>240</v>
      </c>
      <c r="F52" s="213" t="s">
        <v>244</v>
      </c>
    </row>
    <row r="53" spans="1:6" x14ac:dyDescent="0.25">
      <c r="A53" s="169"/>
      <c r="B53" s="213" t="s">
        <v>230</v>
      </c>
      <c r="C53" s="213" t="s">
        <v>236</v>
      </c>
      <c r="D53" s="213"/>
      <c r="E53" s="213"/>
      <c r="F53" s="213"/>
    </row>
    <row r="54" spans="1:6" x14ac:dyDescent="0.25">
      <c r="A54" s="169"/>
      <c r="B54" s="213"/>
      <c r="C54" s="213" t="s">
        <v>61</v>
      </c>
      <c r="D54" s="213"/>
      <c r="E54" s="213"/>
      <c r="F54" s="213"/>
    </row>
    <row r="55" spans="1:6" x14ac:dyDescent="0.25">
      <c r="A55" s="169"/>
      <c r="B55" s="169"/>
      <c r="C55" s="213"/>
      <c r="D55" s="169"/>
      <c r="E55" s="169"/>
      <c r="F55" s="169"/>
    </row>
    <row r="56" spans="1:6" x14ac:dyDescent="0.25">
      <c r="A56" s="216" t="s">
        <v>23</v>
      </c>
      <c r="B56" s="170"/>
      <c r="C56" s="171"/>
      <c r="D56" s="171"/>
      <c r="E56" s="171"/>
      <c r="F56" s="171"/>
    </row>
    <row r="57" spans="1:6" x14ac:dyDescent="0.25">
      <c r="A57" s="217" t="s">
        <v>92</v>
      </c>
      <c r="B57" s="173"/>
      <c r="C57" s="173"/>
      <c r="D57" s="173"/>
      <c r="E57" s="173"/>
      <c r="F57" s="173"/>
    </row>
    <row r="58" spans="1:6" x14ac:dyDescent="0.25">
      <c r="A58" s="217" t="s">
        <v>205</v>
      </c>
      <c r="B58" s="174"/>
      <c r="C58" s="175"/>
      <c r="D58" s="175"/>
      <c r="E58" s="175"/>
      <c r="F58" s="175"/>
    </row>
    <row r="59" spans="1:6" x14ac:dyDescent="0.25">
      <c r="A59" s="217" t="s">
        <v>206</v>
      </c>
      <c r="B59" s="174"/>
      <c r="C59" s="175"/>
      <c r="D59" s="175"/>
      <c r="E59" s="175"/>
      <c r="F59" s="175"/>
    </row>
    <row r="60" spans="1:6" x14ac:dyDescent="0.25">
      <c r="A60" s="217"/>
      <c r="B60" s="174"/>
      <c r="C60" s="175"/>
      <c r="D60" s="175"/>
      <c r="E60" s="175"/>
      <c r="F60" s="175"/>
    </row>
    <row r="61" spans="1:6" x14ac:dyDescent="0.25">
      <c r="A61" s="217"/>
      <c r="B61" s="174"/>
      <c r="C61" s="175"/>
      <c r="D61" s="175"/>
      <c r="E61" s="175"/>
      <c r="F61" s="175"/>
    </row>
    <row r="62" spans="1:6" x14ac:dyDescent="0.25">
      <c r="A62" s="217"/>
      <c r="B62" s="174"/>
      <c r="C62" s="175"/>
      <c r="D62" s="175"/>
      <c r="E62" s="175"/>
      <c r="F62" s="175"/>
    </row>
    <row r="63" spans="1:6" x14ac:dyDescent="0.25">
      <c r="A63" s="217"/>
      <c r="B63" s="174"/>
      <c r="C63" s="175"/>
      <c r="D63" s="175"/>
      <c r="E63" s="175"/>
      <c r="F63" s="175"/>
    </row>
    <row r="64" spans="1:6" x14ac:dyDescent="0.25">
      <c r="A64" s="169"/>
      <c r="B64" s="191"/>
      <c r="C64" s="192"/>
      <c r="D64" s="192"/>
      <c r="E64" s="192"/>
      <c r="F64" s="192"/>
    </row>
    <row r="65" spans="1:6" x14ac:dyDescent="0.25">
      <c r="A65" s="189"/>
      <c r="B65" s="193"/>
      <c r="C65" s="179"/>
      <c r="D65" s="179"/>
      <c r="E65" s="179"/>
      <c r="F65" s="179"/>
    </row>
    <row r="66" spans="1:6" ht="17.25" x14ac:dyDescent="0.3">
      <c r="A66" s="194">
        <v>4</v>
      </c>
      <c r="B66" s="195" t="s">
        <v>103</v>
      </c>
      <c r="C66" s="196"/>
      <c r="D66" s="197"/>
      <c r="E66" s="197"/>
      <c r="F66" s="198"/>
    </row>
    <row r="67" spans="1:6" ht="17.25" x14ac:dyDescent="0.3">
      <c r="A67" s="194"/>
      <c r="B67" s="195" t="s">
        <v>323</v>
      </c>
      <c r="C67" s="196"/>
      <c r="D67" s="197"/>
      <c r="E67" s="197"/>
      <c r="F67" s="198"/>
    </row>
    <row r="68" spans="1:6" ht="18.75" x14ac:dyDescent="0.3">
      <c r="A68" s="190"/>
      <c r="B68" s="167" t="s">
        <v>69</v>
      </c>
      <c r="C68" s="167" t="s">
        <v>70</v>
      </c>
      <c r="D68" s="167" t="s">
        <v>71</v>
      </c>
      <c r="E68" s="167" t="s">
        <v>72</v>
      </c>
      <c r="F68" s="167" t="s">
        <v>73</v>
      </c>
    </row>
    <row r="69" spans="1:6" x14ac:dyDescent="0.25">
      <c r="A69" s="168"/>
      <c r="B69" s="213" t="s">
        <v>245</v>
      </c>
      <c r="C69" s="213" t="s">
        <v>252</v>
      </c>
      <c r="D69" s="213" t="s">
        <v>252</v>
      </c>
      <c r="E69" s="213" t="s">
        <v>257</v>
      </c>
      <c r="F69" s="213" t="s">
        <v>257</v>
      </c>
    </row>
    <row r="70" spans="1:6" x14ac:dyDescent="0.25">
      <c r="A70" s="169"/>
      <c r="B70" s="213" t="s">
        <v>246</v>
      </c>
      <c r="C70" s="213" t="s">
        <v>253</v>
      </c>
      <c r="D70" s="213" t="s">
        <v>253</v>
      </c>
      <c r="E70" s="213" t="s">
        <v>258</v>
      </c>
      <c r="F70" s="213" t="s">
        <v>260</v>
      </c>
    </row>
    <row r="71" spans="1:6" x14ac:dyDescent="0.25">
      <c r="A71" s="169"/>
      <c r="B71" s="213" t="s">
        <v>247</v>
      </c>
      <c r="C71" s="213" t="s">
        <v>254</v>
      </c>
      <c r="D71" s="213" t="s">
        <v>256</v>
      </c>
      <c r="E71" s="213" t="s">
        <v>259</v>
      </c>
      <c r="F71" s="213" t="s">
        <v>261</v>
      </c>
    </row>
    <row r="72" spans="1:6" x14ac:dyDescent="0.25">
      <c r="A72" s="169"/>
      <c r="B72" s="213" t="s">
        <v>248</v>
      </c>
      <c r="C72" s="213" t="s">
        <v>255</v>
      </c>
      <c r="D72" s="213"/>
      <c r="E72" s="213" t="s">
        <v>9</v>
      </c>
      <c r="F72" s="213" t="s">
        <v>262</v>
      </c>
    </row>
    <row r="73" spans="1:6" x14ac:dyDescent="0.25">
      <c r="A73" s="169"/>
      <c r="B73" s="213" t="s">
        <v>249</v>
      </c>
      <c r="C73" s="213"/>
      <c r="D73" s="213"/>
      <c r="E73" s="213"/>
      <c r="F73" s="213" t="s">
        <v>263</v>
      </c>
    </row>
    <row r="74" spans="1:6" x14ac:dyDescent="0.25">
      <c r="A74" s="169"/>
      <c r="B74" s="213" t="s">
        <v>250</v>
      </c>
      <c r="C74" s="213"/>
      <c r="D74" s="213"/>
      <c r="E74" s="213"/>
      <c r="F74" s="213" t="s">
        <v>264</v>
      </c>
    </row>
    <row r="75" spans="1:6" x14ac:dyDescent="0.25">
      <c r="A75" s="169"/>
      <c r="B75" s="213" t="s">
        <v>251</v>
      </c>
      <c r="C75" s="213"/>
      <c r="D75" s="213"/>
      <c r="E75" s="213"/>
      <c r="F75" s="213"/>
    </row>
    <row r="76" spans="1:6" x14ac:dyDescent="0.25">
      <c r="A76" s="169"/>
      <c r="B76" s="213"/>
      <c r="C76" s="213"/>
      <c r="D76" s="213"/>
      <c r="E76" s="213"/>
      <c r="F76" s="213"/>
    </row>
    <row r="77" spans="1:6" x14ac:dyDescent="0.25">
      <c r="A77" s="169"/>
      <c r="B77" s="213"/>
      <c r="C77" s="213"/>
      <c r="D77" s="213"/>
      <c r="E77" s="213"/>
      <c r="F77" s="213"/>
    </row>
    <row r="78" spans="1:6" x14ac:dyDescent="0.25">
      <c r="A78" s="169"/>
      <c r="B78" s="213"/>
      <c r="C78" s="213"/>
      <c r="D78" s="213"/>
      <c r="E78" s="213"/>
      <c r="F78" s="213"/>
    </row>
    <row r="79" spans="1:6" x14ac:dyDescent="0.25">
      <c r="A79" s="216" t="s">
        <v>23</v>
      </c>
      <c r="B79" s="170"/>
      <c r="C79" s="171"/>
      <c r="D79" s="171"/>
      <c r="E79" s="171"/>
      <c r="F79" s="171"/>
    </row>
    <row r="80" spans="1:6" x14ac:dyDescent="0.25">
      <c r="A80" s="217" t="s">
        <v>92</v>
      </c>
      <c r="B80" s="173"/>
      <c r="C80" s="173"/>
      <c r="D80" s="173"/>
      <c r="E80" s="173"/>
      <c r="F80" s="173"/>
    </row>
    <row r="81" spans="1:6" x14ac:dyDescent="0.25">
      <c r="A81" s="217" t="s">
        <v>205</v>
      </c>
      <c r="B81" s="174"/>
      <c r="C81" s="175"/>
      <c r="D81" s="175"/>
      <c r="E81" s="175"/>
      <c r="F81" s="175"/>
    </row>
    <row r="82" spans="1:6" x14ac:dyDescent="0.25">
      <c r="A82" s="217" t="s">
        <v>206</v>
      </c>
      <c r="B82" s="174"/>
      <c r="C82" s="175"/>
      <c r="D82" s="175"/>
      <c r="E82" s="175"/>
      <c r="F82" s="175"/>
    </row>
    <row r="83" spans="1:6" x14ac:dyDescent="0.25">
      <c r="A83" s="188"/>
      <c r="B83" s="174"/>
      <c r="C83" s="175"/>
      <c r="D83" s="175"/>
      <c r="E83" s="175"/>
      <c r="F83" s="175"/>
    </row>
    <row r="84" spans="1:6" x14ac:dyDescent="0.25">
      <c r="A84" s="188"/>
      <c r="B84" s="174"/>
      <c r="C84" s="175"/>
      <c r="D84" s="175"/>
      <c r="E84" s="175"/>
      <c r="F84" s="175"/>
    </row>
    <row r="85" spans="1:6" x14ac:dyDescent="0.25">
      <c r="A85" s="188"/>
      <c r="B85" s="174"/>
      <c r="C85" s="175"/>
      <c r="D85" s="175"/>
      <c r="E85" s="175"/>
      <c r="F85" s="175"/>
    </row>
    <row r="86" spans="1:6" x14ac:dyDescent="0.25">
      <c r="A86" s="188"/>
      <c r="B86" s="174"/>
      <c r="C86" s="175"/>
      <c r="D86" s="175"/>
      <c r="E86" s="175"/>
      <c r="F86" s="175"/>
    </row>
    <row r="87" spans="1:6" x14ac:dyDescent="0.25">
      <c r="A87" s="169"/>
      <c r="B87" s="174"/>
      <c r="C87" s="175"/>
      <c r="D87" s="175"/>
      <c r="E87" s="175"/>
      <c r="F87" s="175"/>
    </row>
    <row r="88" spans="1:6" x14ac:dyDescent="0.25">
      <c r="A88" s="169"/>
      <c r="B88" s="199"/>
      <c r="C88" s="192"/>
      <c r="D88" s="192"/>
      <c r="E88" s="192"/>
      <c r="F88" s="192"/>
    </row>
    <row r="89" spans="1:6" ht="16.5" customHeight="1" x14ac:dyDescent="0.25">
      <c r="A89" s="406" t="s">
        <v>303</v>
      </c>
      <c r="B89" s="407"/>
      <c r="C89" s="407"/>
      <c r="D89" s="407"/>
      <c r="E89" s="407"/>
      <c r="F89" s="407"/>
    </row>
    <row r="90" spans="1:6" ht="18.75" x14ac:dyDescent="0.25">
      <c r="A90" s="401" t="s">
        <v>0</v>
      </c>
      <c r="B90" s="402"/>
      <c r="C90" s="402"/>
      <c r="D90" s="402"/>
      <c r="E90" s="402"/>
      <c r="F90" s="403"/>
    </row>
    <row r="91" spans="1:6" ht="17.25" x14ac:dyDescent="0.3">
      <c r="A91" s="157">
        <v>5</v>
      </c>
      <c r="B91" s="158" t="s">
        <v>104</v>
      </c>
      <c r="C91" s="159"/>
      <c r="D91" s="160"/>
      <c r="E91" s="160"/>
      <c r="F91" s="161"/>
    </row>
    <row r="92" spans="1:6" ht="17.25" x14ac:dyDescent="0.3">
      <c r="A92" s="162"/>
      <c r="B92" s="183" t="s">
        <v>95</v>
      </c>
      <c r="C92" s="184"/>
      <c r="D92" s="185"/>
      <c r="E92" s="185"/>
      <c r="F92" s="186"/>
    </row>
    <row r="93" spans="1:6" ht="18.75" x14ac:dyDescent="0.3">
      <c r="A93" s="200"/>
      <c r="B93" s="167" t="s">
        <v>69</v>
      </c>
      <c r="C93" s="167" t="s">
        <v>70</v>
      </c>
      <c r="D93" s="167" t="s">
        <v>71</v>
      </c>
      <c r="E93" s="167" t="s">
        <v>72</v>
      </c>
      <c r="F93" s="167" t="s">
        <v>73</v>
      </c>
    </row>
    <row r="94" spans="1:6" x14ac:dyDescent="0.25">
      <c r="A94" s="168"/>
      <c r="B94" s="213" t="s">
        <v>265</v>
      </c>
      <c r="C94" s="213" t="s">
        <v>271</v>
      </c>
      <c r="D94" s="213" t="s">
        <v>271</v>
      </c>
      <c r="E94" s="213" t="s">
        <v>271</v>
      </c>
      <c r="F94" s="213" t="s">
        <v>279</v>
      </c>
    </row>
    <row r="95" spans="1:6" x14ac:dyDescent="0.25">
      <c r="A95" s="169"/>
      <c r="B95" s="213" t="s">
        <v>266</v>
      </c>
      <c r="C95" s="213" t="s">
        <v>272</v>
      </c>
      <c r="D95" s="213" t="s">
        <v>275</v>
      </c>
      <c r="E95" s="213" t="s">
        <v>276</v>
      </c>
      <c r="F95" s="213" t="s">
        <v>280</v>
      </c>
    </row>
    <row r="96" spans="1:6" x14ac:dyDescent="0.25">
      <c r="A96" s="169"/>
      <c r="B96" s="213" t="s">
        <v>267</v>
      </c>
      <c r="C96" s="213" t="s">
        <v>273</v>
      </c>
      <c r="D96" s="213"/>
      <c r="E96" s="213" t="s">
        <v>278</v>
      </c>
      <c r="F96" s="213" t="s">
        <v>281</v>
      </c>
    </row>
    <row r="97" spans="1:6" x14ac:dyDescent="0.25">
      <c r="A97" s="169"/>
      <c r="B97" s="213" t="s">
        <v>268</v>
      </c>
      <c r="C97" s="213" t="s">
        <v>274</v>
      </c>
      <c r="D97" s="213"/>
      <c r="E97" s="213" t="s">
        <v>277</v>
      </c>
      <c r="F97" s="213" t="s">
        <v>282</v>
      </c>
    </row>
    <row r="98" spans="1:6" x14ac:dyDescent="0.25">
      <c r="A98" s="169"/>
      <c r="B98" s="213" t="s">
        <v>269</v>
      </c>
      <c r="C98" s="213"/>
      <c r="D98" s="213"/>
      <c r="E98" s="213"/>
      <c r="F98" s="213"/>
    </row>
    <row r="99" spans="1:6" x14ac:dyDescent="0.25">
      <c r="A99" s="169"/>
      <c r="B99" s="213" t="s">
        <v>270</v>
      </c>
      <c r="C99" s="213"/>
      <c r="D99" s="213"/>
      <c r="E99" s="213"/>
      <c r="F99" s="213"/>
    </row>
    <row r="100" spans="1:6" x14ac:dyDescent="0.25">
      <c r="A100" s="169"/>
      <c r="B100" s="213"/>
      <c r="C100" s="213"/>
      <c r="D100" s="213"/>
      <c r="E100" s="213"/>
      <c r="F100" s="213"/>
    </row>
    <row r="101" spans="1:6" x14ac:dyDescent="0.25">
      <c r="A101" s="216" t="s">
        <v>23</v>
      </c>
      <c r="B101" s="170"/>
      <c r="C101" s="171"/>
      <c r="D101" s="171"/>
      <c r="E101" s="171"/>
      <c r="F101" s="171"/>
    </row>
    <row r="102" spans="1:6" x14ac:dyDescent="0.25">
      <c r="A102" s="217" t="s">
        <v>92</v>
      </c>
      <c r="B102" s="173"/>
      <c r="C102" s="173"/>
      <c r="D102" s="173"/>
      <c r="E102" s="173"/>
      <c r="F102" s="173"/>
    </row>
    <row r="103" spans="1:6" x14ac:dyDescent="0.25">
      <c r="A103" s="217" t="s">
        <v>205</v>
      </c>
      <c r="B103" s="174"/>
      <c r="C103" s="175"/>
      <c r="D103" s="175"/>
      <c r="E103" s="175"/>
      <c r="F103" s="175"/>
    </row>
    <row r="104" spans="1:6" x14ac:dyDescent="0.25">
      <c r="A104" s="217" t="s">
        <v>206</v>
      </c>
      <c r="B104" s="174"/>
      <c r="C104" s="175"/>
      <c r="D104" s="175"/>
      <c r="E104" s="175"/>
      <c r="F104" s="175"/>
    </row>
    <row r="105" spans="1:6" x14ac:dyDescent="0.25">
      <c r="A105" s="188"/>
      <c r="B105" s="174"/>
      <c r="C105" s="175"/>
      <c r="D105" s="175"/>
      <c r="E105" s="175"/>
      <c r="F105" s="175"/>
    </row>
    <row r="106" spans="1:6" x14ac:dyDescent="0.25">
      <c r="A106" s="188"/>
      <c r="B106" s="174"/>
      <c r="C106" s="175"/>
      <c r="D106" s="175"/>
      <c r="E106" s="175"/>
      <c r="F106" s="175"/>
    </row>
    <row r="107" spans="1:6" x14ac:dyDescent="0.25">
      <c r="A107" s="169"/>
      <c r="B107" s="174"/>
      <c r="C107" s="175"/>
      <c r="D107" s="175"/>
      <c r="E107" s="175"/>
      <c r="F107" s="175"/>
    </row>
    <row r="108" spans="1:6" x14ac:dyDescent="0.25">
      <c r="A108" s="169"/>
      <c r="B108" s="174"/>
      <c r="C108" s="175"/>
      <c r="D108" s="175"/>
      <c r="E108" s="175"/>
      <c r="F108" s="175"/>
    </row>
    <row r="109" spans="1:6" x14ac:dyDescent="0.25">
      <c r="A109" s="169"/>
      <c r="B109" s="174"/>
      <c r="C109" s="175"/>
      <c r="D109" s="175"/>
      <c r="E109" s="175"/>
      <c r="F109" s="175"/>
    </row>
    <row r="110" spans="1:6" x14ac:dyDescent="0.25">
      <c r="A110" s="169"/>
      <c r="B110" s="174"/>
      <c r="C110" s="175"/>
      <c r="D110" s="175"/>
      <c r="E110" s="175"/>
      <c r="F110" s="175"/>
    </row>
    <row r="111" spans="1:6" x14ac:dyDescent="0.25">
      <c r="A111" s="189"/>
      <c r="B111" s="202"/>
      <c r="C111" s="189"/>
      <c r="D111" s="189"/>
      <c r="E111" s="189"/>
      <c r="F111" s="189"/>
    </row>
    <row r="112" spans="1:6" ht="17.25" x14ac:dyDescent="0.3">
      <c r="A112" s="203">
        <v>6</v>
      </c>
      <c r="B112" s="204" t="s">
        <v>105</v>
      </c>
      <c r="C112" s="205"/>
      <c r="D112" s="206"/>
      <c r="E112" s="206"/>
      <c r="F112" s="207"/>
    </row>
    <row r="113" spans="1:6" ht="17.25" x14ac:dyDescent="0.3">
      <c r="A113" s="208"/>
      <c r="B113" s="209" t="s">
        <v>96</v>
      </c>
      <c r="C113" s="210"/>
      <c r="D113" s="211"/>
      <c r="E113" s="211"/>
      <c r="F113" s="212"/>
    </row>
    <row r="114" spans="1:6" ht="18.75" x14ac:dyDescent="0.3">
      <c r="A114" s="200"/>
      <c r="B114" s="167" t="s">
        <v>69</v>
      </c>
      <c r="C114" s="167" t="s">
        <v>70</v>
      </c>
      <c r="D114" s="167" t="s">
        <v>71</v>
      </c>
      <c r="E114" s="167" t="s">
        <v>72</v>
      </c>
      <c r="F114" s="167" t="s">
        <v>73</v>
      </c>
    </row>
    <row r="115" spans="1:6" x14ac:dyDescent="0.25">
      <c r="A115" s="187"/>
      <c r="B115" s="214" t="s">
        <v>283</v>
      </c>
      <c r="C115" s="214" t="s">
        <v>283</v>
      </c>
      <c r="D115" s="213" t="s">
        <v>288</v>
      </c>
      <c r="E115" s="213" t="s">
        <v>290</v>
      </c>
      <c r="F115" s="213" t="s">
        <v>293</v>
      </c>
    </row>
    <row r="116" spans="1:6" x14ac:dyDescent="0.25">
      <c r="A116" s="169"/>
      <c r="B116" s="213" t="s">
        <v>284</v>
      </c>
      <c r="C116" s="213" t="s">
        <v>284</v>
      </c>
      <c r="D116" s="213" t="s">
        <v>289</v>
      </c>
      <c r="E116" s="213" t="s">
        <v>291</v>
      </c>
      <c r="F116" s="213" t="s">
        <v>292</v>
      </c>
    </row>
    <row r="117" spans="1:6" x14ac:dyDescent="0.25">
      <c r="A117" s="169"/>
      <c r="B117" s="213" t="s">
        <v>285</v>
      </c>
      <c r="C117" s="213" t="s">
        <v>287</v>
      </c>
      <c r="D117" s="213"/>
      <c r="E117" s="213"/>
      <c r="F117" s="213"/>
    </row>
    <row r="118" spans="1:6" x14ac:dyDescent="0.25">
      <c r="A118" s="169"/>
      <c r="B118" s="213" t="s">
        <v>286</v>
      </c>
      <c r="C118" s="213"/>
      <c r="D118" s="213"/>
      <c r="E118" s="213"/>
      <c r="F118" s="213"/>
    </row>
    <row r="119" spans="1:6" x14ac:dyDescent="0.25">
      <c r="A119" s="169"/>
      <c r="B119" s="213"/>
      <c r="C119" s="213"/>
      <c r="D119" s="213"/>
      <c r="E119" s="213"/>
      <c r="F119" s="213"/>
    </row>
    <row r="120" spans="1:6" x14ac:dyDescent="0.25">
      <c r="A120" s="169"/>
      <c r="B120" s="213"/>
      <c r="C120" s="213"/>
      <c r="D120" s="213"/>
      <c r="E120" s="213"/>
      <c r="F120" s="213"/>
    </row>
    <row r="121" spans="1:6" x14ac:dyDescent="0.25">
      <c r="A121" s="216" t="s">
        <v>23</v>
      </c>
      <c r="B121" s="170"/>
      <c r="C121" s="171"/>
      <c r="D121" s="171"/>
      <c r="E121" s="171"/>
      <c r="F121" s="171"/>
    </row>
    <row r="122" spans="1:6" x14ac:dyDescent="0.25">
      <c r="A122" s="217" t="s">
        <v>92</v>
      </c>
      <c r="B122" s="173"/>
      <c r="C122" s="173"/>
      <c r="D122" s="173"/>
      <c r="E122" s="173"/>
      <c r="F122" s="173"/>
    </row>
    <row r="123" spans="1:6" x14ac:dyDescent="0.25">
      <c r="A123" s="217" t="s">
        <v>205</v>
      </c>
      <c r="B123" s="174"/>
      <c r="C123" s="175"/>
      <c r="D123" s="175"/>
      <c r="E123" s="175"/>
      <c r="F123" s="175"/>
    </row>
    <row r="124" spans="1:6" x14ac:dyDescent="0.25">
      <c r="A124" s="217" t="s">
        <v>206</v>
      </c>
      <c r="B124" s="174"/>
      <c r="C124" s="175"/>
      <c r="D124" s="175"/>
      <c r="E124" s="175"/>
      <c r="F124" s="175"/>
    </row>
    <row r="125" spans="1:6" x14ac:dyDescent="0.25">
      <c r="A125" s="172"/>
      <c r="B125" s="174"/>
      <c r="C125" s="175"/>
      <c r="D125" s="175"/>
      <c r="E125" s="175"/>
      <c r="F125" s="175"/>
    </row>
    <row r="126" spans="1:6" x14ac:dyDescent="0.25">
      <c r="A126" s="172"/>
      <c r="B126" s="174"/>
      <c r="C126" s="175"/>
      <c r="D126" s="175"/>
      <c r="E126" s="175"/>
      <c r="F126" s="175"/>
    </row>
    <row r="127" spans="1:6" x14ac:dyDescent="0.25">
      <c r="A127" s="172"/>
      <c r="B127" s="174"/>
      <c r="C127" s="175"/>
      <c r="D127" s="175"/>
      <c r="E127" s="175"/>
      <c r="F127" s="175"/>
    </row>
    <row r="128" spans="1:6" x14ac:dyDescent="0.25">
      <c r="A128" s="169"/>
      <c r="B128" s="174"/>
      <c r="C128" s="175"/>
      <c r="D128" s="175"/>
      <c r="E128" s="175"/>
      <c r="F128" s="175"/>
    </row>
    <row r="129" spans="1:6" x14ac:dyDescent="0.25">
      <c r="A129" s="169"/>
      <c r="B129" s="174"/>
      <c r="C129" s="175"/>
      <c r="D129" s="175"/>
      <c r="E129" s="175"/>
      <c r="F129" s="175"/>
    </row>
    <row r="130" spans="1:6" x14ac:dyDescent="0.25">
      <c r="A130" s="169"/>
      <c r="B130" s="174"/>
      <c r="C130" s="175"/>
      <c r="D130" s="175"/>
      <c r="E130" s="175"/>
      <c r="F130" s="175"/>
    </row>
    <row r="131" spans="1:6" x14ac:dyDescent="0.25">
      <c r="A131" s="169"/>
      <c r="B131" s="176"/>
      <c r="C131" s="169"/>
      <c r="D131" s="169"/>
      <c r="E131" s="169"/>
      <c r="F131" s="169"/>
    </row>
    <row r="132" spans="1:6" x14ac:dyDescent="0.25">
      <c r="A132" s="189"/>
      <c r="B132" s="178"/>
      <c r="C132" s="179"/>
      <c r="D132" s="179"/>
      <c r="E132" s="179"/>
      <c r="F132" s="179"/>
    </row>
    <row r="133" spans="1:6" ht="18.75" x14ac:dyDescent="0.3">
      <c r="A133" s="404" t="s">
        <v>304</v>
      </c>
      <c r="B133" s="405"/>
      <c r="C133" s="405"/>
      <c r="D133" s="405"/>
      <c r="E133" s="405"/>
      <c r="F133" s="405"/>
    </row>
  </sheetData>
  <mergeCells count="6">
    <mergeCell ref="A90:F90"/>
    <mergeCell ref="A133:F133"/>
    <mergeCell ref="A4:F4"/>
    <mergeCell ref="A44:F44"/>
    <mergeCell ref="A45:F45"/>
    <mergeCell ref="A89:F89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2"/>
  <sheetViews>
    <sheetView tabSelected="1" workbookViewId="0">
      <selection activeCell="S14" sqref="S14"/>
    </sheetView>
  </sheetViews>
  <sheetFormatPr defaultRowHeight="21" x14ac:dyDescent="0.2"/>
  <cols>
    <col min="1" max="1" width="8.28515625" style="331" customWidth="1"/>
    <col min="2" max="2" width="58.7109375" style="331" customWidth="1"/>
    <col min="3" max="3" width="15.85546875" style="331" customWidth="1"/>
    <col min="4" max="4" width="9.7109375" style="331" customWidth="1"/>
    <col min="5" max="5" width="10.42578125" style="331" customWidth="1"/>
    <col min="6" max="7" width="4.7109375" style="331" customWidth="1"/>
    <col min="8" max="8" width="6.85546875" style="331" customWidth="1"/>
    <col min="9" max="9" width="12.85546875" style="331" customWidth="1"/>
    <col min="10" max="10" width="11.140625" style="331" customWidth="1"/>
    <col min="11" max="15" width="9.28515625" style="331" customWidth="1"/>
    <col min="16" max="16384" width="9.140625" style="331"/>
  </cols>
  <sheetData>
    <row r="1" spans="1:15" ht="26.25" x14ac:dyDescent="0.2">
      <c r="A1" s="330" t="s">
        <v>160</v>
      </c>
      <c r="N1" s="332" t="s">
        <v>154</v>
      </c>
    </row>
    <row r="2" spans="1:15" ht="24" thickBot="1" x14ac:dyDescent="0.4">
      <c r="A2" s="333" t="s">
        <v>161</v>
      </c>
      <c r="C2" s="334"/>
      <c r="D2" s="334"/>
      <c r="E2" s="332"/>
      <c r="F2" s="332"/>
      <c r="H2" s="334"/>
      <c r="I2" s="334"/>
      <c r="J2" s="334"/>
      <c r="K2" s="334"/>
      <c r="L2" s="334"/>
      <c r="M2" s="334"/>
      <c r="N2" s="334"/>
      <c r="O2" s="334"/>
    </row>
    <row r="3" spans="1:15" ht="23.25" customHeight="1" thickBot="1" x14ac:dyDescent="0.25">
      <c r="A3" s="408" t="s">
        <v>21</v>
      </c>
      <c r="B3" s="411" t="s">
        <v>324</v>
      </c>
      <c r="C3" s="414" t="s">
        <v>127</v>
      </c>
      <c r="D3" s="414" t="s">
        <v>163</v>
      </c>
      <c r="E3" s="417" t="s">
        <v>164</v>
      </c>
      <c r="F3" s="335"/>
      <c r="H3" s="422" t="s">
        <v>142</v>
      </c>
      <c r="I3" s="423"/>
      <c r="J3" s="423"/>
      <c r="K3" s="423"/>
      <c r="L3" s="423"/>
      <c r="M3" s="423"/>
      <c r="N3" s="424"/>
      <c r="O3" s="218"/>
    </row>
    <row r="4" spans="1:15" ht="23.25" customHeight="1" x14ac:dyDescent="0.2">
      <c r="A4" s="409"/>
      <c r="B4" s="412"/>
      <c r="C4" s="415"/>
      <c r="D4" s="415"/>
      <c r="E4" s="418"/>
      <c r="F4" s="335"/>
      <c r="H4" s="429" t="s">
        <v>74</v>
      </c>
      <c r="I4" s="425" t="s">
        <v>65</v>
      </c>
      <c r="J4" s="427" t="s">
        <v>69</v>
      </c>
      <c r="K4" s="427" t="s">
        <v>70</v>
      </c>
      <c r="L4" s="427" t="s">
        <v>71</v>
      </c>
      <c r="M4" s="427" t="s">
        <v>72</v>
      </c>
      <c r="N4" s="420" t="s">
        <v>73</v>
      </c>
      <c r="O4" s="219"/>
    </row>
    <row r="5" spans="1:15" ht="21.75" thickBot="1" x14ac:dyDescent="0.4">
      <c r="A5" s="410"/>
      <c r="B5" s="413"/>
      <c r="C5" s="416"/>
      <c r="D5" s="416"/>
      <c r="E5" s="419"/>
      <c r="F5" s="336"/>
      <c r="H5" s="430"/>
      <c r="I5" s="426"/>
      <c r="J5" s="428"/>
      <c r="K5" s="428"/>
      <c r="L5" s="428"/>
      <c r="M5" s="428"/>
      <c r="N5" s="421"/>
      <c r="O5" s="118"/>
    </row>
    <row r="6" spans="1:15" ht="23.25" customHeight="1" x14ac:dyDescent="0.35">
      <c r="A6" s="337">
        <v>1</v>
      </c>
      <c r="B6" s="338" t="s">
        <v>25</v>
      </c>
      <c r="C6" s="339">
        <v>7</v>
      </c>
      <c r="D6" s="220"/>
      <c r="E6" s="221"/>
      <c r="F6" s="340"/>
      <c r="H6" s="222">
        <v>1</v>
      </c>
      <c r="I6" s="223">
        <v>7</v>
      </c>
      <c r="J6" s="224">
        <f t="shared" ref="J6:J11" si="0">100*I6/100</f>
        <v>7</v>
      </c>
      <c r="K6" s="224">
        <f>83.33*I6/100</f>
        <v>5.8330999999999991</v>
      </c>
      <c r="L6" s="224">
        <f>66.66*I6/100</f>
        <v>4.6661999999999999</v>
      </c>
      <c r="M6" s="224">
        <f>50*I6/100</f>
        <v>3.5</v>
      </c>
      <c r="N6" s="225">
        <f>33.33*I6/100</f>
        <v>2.3331</v>
      </c>
      <c r="O6" s="118"/>
    </row>
    <row r="7" spans="1:15" x14ac:dyDescent="0.35">
      <c r="A7" s="341">
        <v>2</v>
      </c>
      <c r="B7" s="338" t="s">
        <v>26</v>
      </c>
      <c r="C7" s="342">
        <v>7</v>
      </c>
      <c r="D7" s="226"/>
      <c r="E7" s="227"/>
      <c r="F7" s="340"/>
      <c r="H7" s="228">
        <v>2</v>
      </c>
      <c r="I7" s="229">
        <v>7</v>
      </c>
      <c r="J7" s="230">
        <f t="shared" si="0"/>
        <v>7</v>
      </c>
      <c r="K7" s="230">
        <f t="shared" ref="K7:K11" si="1">83.33*I7/100</f>
        <v>5.8330999999999991</v>
      </c>
      <c r="L7" s="230">
        <f t="shared" ref="L7:L11" si="2">66.66*I7/100</f>
        <v>4.6661999999999999</v>
      </c>
      <c r="M7" s="230">
        <f t="shared" ref="M7:M11" si="3">50*I7/100</f>
        <v>3.5</v>
      </c>
      <c r="N7" s="231">
        <f t="shared" ref="N7:N11" si="4">33.33*I7/100</f>
        <v>2.3331</v>
      </c>
      <c r="O7" s="118"/>
    </row>
    <row r="8" spans="1:15" x14ac:dyDescent="0.35">
      <c r="A8" s="341">
        <v>3</v>
      </c>
      <c r="B8" s="343" t="s">
        <v>60</v>
      </c>
      <c r="C8" s="342">
        <v>5</v>
      </c>
      <c r="D8" s="226"/>
      <c r="E8" s="227"/>
      <c r="F8" s="340"/>
      <c r="H8" s="232">
        <v>3</v>
      </c>
      <c r="I8" s="229">
        <v>5</v>
      </c>
      <c r="J8" s="230">
        <f t="shared" si="0"/>
        <v>5</v>
      </c>
      <c r="K8" s="230">
        <f t="shared" si="1"/>
        <v>4.1665000000000001</v>
      </c>
      <c r="L8" s="230">
        <f t="shared" si="2"/>
        <v>3.3329999999999997</v>
      </c>
      <c r="M8" s="230">
        <f t="shared" si="3"/>
        <v>2.5</v>
      </c>
      <c r="N8" s="231">
        <f t="shared" si="4"/>
        <v>1.6664999999999999</v>
      </c>
      <c r="O8" s="118"/>
    </row>
    <row r="9" spans="1:15" x14ac:dyDescent="0.35">
      <c r="A9" s="341">
        <v>4</v>
      </c>
      <c r="B9" s="343" t="s">
        <v>28</v>
      </c>
      <c r="C9" s="342">
        <v>5</v>
      </c>
      <c r="D9" s="226"/>
      <c r="E9" s="227"/>
      <c r="F9" s="340"/>
      <c r="H9" s="228">
        <v>4</v>
      </c>
      <c r="I9" s="229">
        <v>5</v>
      </c>
      <c r="J9" s="230">
        <f t="shared" si="0"/>
        <v>5</v>
      </c>
      <c r="K9" s="230">
        <f t="shared" si="1"/>
        <v>4.1665000000000001</v>
      </c>
      <c r="L9" s="230">
        <f t="shared" si="2"/>
        <v>3.3329999999999997</v>
      </c>
      <c r="M9" s="230">
        <f t="shared" si="3"/>
        <v>2.5</v>
      </c>
      <c r="N9" s="231">
        <f t="shared" si="4"/>
        <v>1.6664999999999999</v>
      </c>
      <c r="O9" s="118"/>
    </row>
    <row r="10" spans="1:15" x14ac:dyDescent="0.35">
      <c r="A10" s="341">
        <v>5</v>
      </c>
      <c r="B10" s="338" t="s">
        <v>27</v>
      </c>
      <c r="C10" s="342">
        <v>3</v>
      </c>
      <c r="D10" s="226"/>
      <c r="E10" s="227"/>
      <c r="F10" s="340"/>
      <c r="H10" s="232">
        <v>5</v>
      </c>
      <c r="I10" s="229">
        <v>3</v>
      </c>
      <c r="J10" s="230">
        <f t="shared" si="0"/>
        <v>3</v>
      </c>
      <c r="K10" s="230">
        <f t="shared" si="1"/>
        <v>2.4999000000000002</v>
      </c>
      <c r="L10" s="230">
        <f t="shared" si="2"/>
        <v>1.9997999999999998</v>
      </c>
      <c r="M10" s="230">
        <f t="shared" si="3"/>
        <v>1.5</v>
      </c>
      <c r="N10" s="231">
        <f t="shared" si="4"/>
        <v>0.9998999999999999</v>
      </c>
      <c r="O10" s="118"/>
    </row>
    <row r="11" spans="1:15" ht="21.75" thickBot="1" x14ac:dyDescent="0.4">
      <c r="A11" s="344">
        <v>6</v>
      </c>
      <c r="B11" s="345" t="s">
        <v>35</v>
      </c>
      <c r="C11" s="346">
        <v>3</v>
      </c>
      <c r="D11" s="233"/>
      <c r="E11" s="234"/>
      <c r="F11" s="340"/>
      <c r="H11" s="235">
        <v>6</v>
      </c>
      <c r="I11" s="236">
        <v>3</v>
      </c>
      <c r="J11" s="237">
        <f t="shared" si="0"/>
        <v>3</v>
      </c>
      <c r="K11" s="237">
        <f t="shared" si="1"/>
        <v>2.4999000000000002</v>
      </c>
      <c r="L11" s="237">
        <f t="shared" si="2"/>
        <v>1.9997999999999998</v>
      </c>
      <c r="M11" s="237">
        <f t="shared" si="3"/>
        <v>1.5</v>
      </c>
      <c r="N11" s="238">
        <f t="shared" si="4"/>
        <v>0.9998999999999999</v>
      </c>
      <c r="O11" s="239"/>
    </row>
    <row r="12" spans="1:15" ht="21.75" thickBot="1" x14ac:dyDescent="0.4">
      <c r="A12" s="347"/>
      <c r="B12" s="348" t="s">
        <v>24</v>
      </c>
      <c r="C12" s="349">
        <f>SUM(C6:C11)</f>
        <v>30</v>
      </c>
      <c r="D12" s="240"/>
      <c r="E12" s="241"/>
      <c r="F12" s="340"/>
      <c r="H12" s="242" t="s">
        <v>24</v>
      </c>
      <c r="I12" s="243">
        <f t="shared" ref="I12:J12" ca="1" si="5">SUM(I6:I12)</f>
        <v>30</v>
      </c>
      <c r="J12" s="244">
        <f t="shared" ca="1" si="5"/>
        <v>30</v>
      </c>
      <c r="K12" s="245">
        <v>25</v>
      </c>
      <c r="L12" s="245">
        <f>SUM(L6:L11)</f>
        <v>19.998000000000001</v>
      </c>
      <c r="M12" s="245">
        <f>SUM(M6:M11)</f>
        <v>15</v>
      </c>
      <c r="N12" s="246">
        <v>10</v>
      </c>
      <c r="O12" s="350"/>
    </row>
    <row r="13" spans="1:15" x14ac:dyDescent="0.2">
      <c r="H13" s="247"/>
      <c r="I13" s="247"/>
      <c r="J13" s="248"/>
      <c r="K13" s="248"/>
      <c r="L13" s="248"/>
      <c r="M13" s="248"/>
      <c r="N13" s="248"/>
      <c r="O13" s="351"/>
    </row>
    <row r="14" spans="1:15" ht="23.25" customHeight="1" thickBot="1" x14ac:dyDescent="0.25">
      <c r="H14" s="352"/>
      <c r="I14" s="352"/>
      <c r="J14" s="352"/>
      <c r="K14" s="352"/>
      <c r="L14" s="352"/>
      <c r="M14" s="352"/>
      <c r="N14" s="352"/>
      <c r="O14" s="351"/>
    </row>
    <row r="15" spans="1:15" ht="21.75" thickBot="1" x14ac:dyDescent="0.25">
      <c r="G15" s="353" t="s">
        <v>349</v>
      </c>
      <c r="H15" s="354"/>
      <c r="I15" s="354"/>
      <c r="J15" s="354"/>
      <c r="K15" s="354"/>
      <c r="L15" s="355"/>
      <c r="M15" s="356" t="s">
        <v>50</v>
      </c>
      <c r="N15" s="356" t="s">
        <v>57</v>
      </c>
    </row>
    <row r="16" spans="1:15" x14ac:dyDescent="0.2">
      <c r="A16" s="357"/>
      <c r="B16" s="331" t="s">
        <v>295</v>
      </c>
      <c r="G16" s="358" t="s">
        <v>75</v>
      </c>
      <c r="H16" s="359"/>
      <c r="I16" s="359"/>
      <c r="J16" s="359"/>
      <c r="K16" s="359"/>
      <c r="L16" s="360"/>
      <c r="M16" s="59"/>
      <c r="N16" s="59"/>
    </row>
    <row r="17" spans="2:14" x14ac:dyDescent="0.2">
      <c r="B17" s="331" t="s">
        <v>294</v>
      </c>
      <c r="G17" s="361" t="s">
        <v>55</v>
      </c>
      <c r="H17" s="362"/>
      <c r="I17" s="362"/>
      <c r="J17" s="362"/>
      <c r="K17" s="362"/>
      <c r="L17" s="363"/>
      <c r="M17" s="63"/>
      <c r="N17" s="63"/>
    </row>
    <row r="18" spans="2:14" x14ac:dyDescent="0.2">
      <c r="G18" s="361" t="s">
        <v>152</v>
      </c>
      <c r="H18" s="364"/>
      <c r="I18" s="364"/>
      <c r="J18" s="364"/>
      <c r="K18" s="364"/>
      <c r="L18" s="363"/>
      <c r="M18" s="65"/>
      <c r="N18" s="65"/>
    </row>
    <row r="19" spans="2:14" x14ac:dyDescent="0.2">
      <c r="G19" s="361" t="s">
        <v>54</v>
      </c>
      <c r="H19" s="364"/>
      <c r="I19" s="364"/>
      <c r="J19" s="364"/>
      <c r="K19" s="364"/>
      <c r="L19" s="363"/>
      <c r="M19" s="65"/>
      <c r="N19" s="65"/>
    </row>
    <row r="20" spans="2:14" ht="23.25" customHeight="1" x14ac:dyDescent="0.2">
      <c r="G20" s="361" t="s">
        <v>76</v>
      </c>
      <c r="H20" s="364"/>
      <c r="I20" s="364"/>
      <c r="J20" s="364"/>
      <c r="K20" s="364"/>
      <c r="L20" s="363"/>
      <c r="M20" s="65"/>
      <c r="N20" s="65"/>
    </row>
    <row r="21" spans="2:14" x14ac:dyDescent="0.2">
      <c r="G21" s="361" t="s">
        <v>77</v>
      </c>
      <c r="H21" s="364"/>
      <c r="I21" s="364"/>
      <c r="J21" s="364"/>
      <c r="K21" s="364"/>
      <c r="L21" s="363"/>
      <c r="M21" s="65"/>
      <c r="N21" s="65"/>
    </row>
    <row r="22" spans="2:14" x14ac:dyDescent="0.2">
      <c r="G22" s="361" t="s">
        <v>78</v>
      </c>
      <c r="H22" s="364"/>
      <c r="I22" s="364"/>
      <c r="J22" s="364"/>
      <c r="K22" s="364"/>
      <c r="L22" s="363"/>
      <c r="M22" s="65"/>
      <c r="N22" s="65"/>
    </row>
    <row r="23" spans="2:14" x14ac:dyDescent="0.2">
      <c r="G23" s="361" t="s">
        <v>153</v>
      </c>
      <c r="H23" s="364"/>
      <c r="I23" s="364"/>
      <c r="J23" s="364"/>
      <c r="K23" s="364"/>
      <c r="L23" s="363"/>
      <c r="M23" s="65"/>
      <c r="N23" s="65"/>
    </row>
    <row r="24" spans="2:14" x14ac:dyDescent="0.2">
      <c r="G24" s="361" t="s">
        <v>56</v>
      </c>
      <c r="H24" s="364"/>
      <c r="I24" s="364"/>
      <c r="J24" s="364"/>
      <c r="K24" s="364"/>
      <c r="L24" s="363"/>
      <c r="M24" s="65"/>
      <c r="N24" s="65"/>
    </row>
    <row r="25" spans="2:14" ht="21.75" thickBot="1" x14ac:dyDescent="0.25">
      <c r="G25" s="365" t="s">
        <v>97</v>
      </c>
      <c r="H25" s="366"/>
      <c r="I25" s="366"/>
      <c r="J25" s="366"/>
      <c r="K25" s="366"/>
      <c r="L25" s="367"/>
      <c r="M25" s="69"/>
      <c r="N25" s="69"/>
    </row>
    <row r="26" spans="2:14" x14ac:dyDescent="0.2">
      <c r="H26" s="340"/>
      <c r="I26" s="340"/>
      <c r="J26" s="340"/>
      <c r="K26" s="340"/>
      <c r="L26" s="340"/>
      <c r="M26" s="340"/>
      <c r="N26" s="340"/>
    </row>
    <row r="30" spans="2:14" x14ac:dyDescent="0.2">
      <c r="N30" s="368"/>
    </row>
    <row r="32" spans="2:14" x14ac:dyDescent="0.2">
      <c r="N32" s="368" t="s">
        <v>301</v>
      </c>
    </row>
  </sheetData>
  <sheetProtection password="CA0E" sheet="1" objects="1" scenarios="1"/>
  <mergeCells count="13">
    <mergeCell ref="N4:N5"/>
    <mergeCell ref="H3:N3"/>
    <mergeCell ref="I4:I5"/>
    <mergeCell ref="J4:J5"/>
    <mergeCell ref="K4:K5"/>
    <mergeCell ref="L4:L5"/>
    <mergeCell ref="M4:M5"/>
    <mergeCell ref="H4:H5"/>
    <mergeCell ref="A3:A5"/>
    <mergeCell ref="B3:B5"/>
    <mergeCell ref="C3:C5"/>
    <mergeCell ref="D3:D5"/>
    <mergeCell ref="E3:E5"/>
  </mergeCells>
  <pageMargins left="0.39370078740157483" right="0.19685039370078741" top="0.39370078740157483" bottom="0.19685039370078741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1"/>
  <sheetViews>
    <sheetView workbookViewId="0">
      <selection activeCell="N28" sqref="N28"/>
    </sheetView>
  </sheetViews>
  <sheetFormatPr defaultRowHeight="21" x14ac:dyDescent="0.35"/>
  <cols>
    <col min="1" max="1" width="9.7109375" style="89" customWidth="1"/>
    <col min="2" max="2" width="42.7109375" style="89" customWidth="1"/>
    <col min="3" max="3" width="14" style="89" customWidth="1"/>
    <col min="4" max="4" width="16.5703125" style="89" customWidth="1"/>
    <col min="5" max="6" width="5.140625" style="89" customWidth="1"/>
    <col min="7" max="7" width="13.42578125" style="89" customWidth="1"/>
    <col min="8" max="8" width="9.140625" style="89"/>
    <col min="9" max="9" width="4.7109375" style="89" customWidth="1"/>
    <col min="10" max="10" width="6.28515625" style="89" customWidth="1"/>
    <col min="11" max="11" width="11.7109375" style="89" customWidth="1"/>
    <col min="12" max="16384" width="9.140625" style="89"/>
  </cols>
  <sheetData>
    <row r="1" spans="1:13" ht="23.25" x14ac:dyDescent="0.35">
      <c r="A1" s="249" t="s">
        <v>351</v>
      </c>
      <c r="B1" s="250"/>
      <c r="C1" s="251"/>
      <c r="D1" s="251"/>
      <c r="E1" s="252"/>
      <c r="F1" s="253"/>
      <c r="G1" s="254" t="s">
        <v>89</v>
      </c>
      <c r="H1" s="251"/>
      <c r="I1" s="251"/>
      <c r="J1" s="251"/>
      <c r="K1" s="251"/>
      <c r="L1" s="251"/>
      <c r="M1" s="252"/>
    </row>
    <row r="2" spans="1:13" ht="23.25" x14ac:dyDescent="0.35">
      <c r="A2" s="255"/>
      <c r="B2" s="274" t="s">
        <v>350</v>
      </c>
      <c r="C2" s="274" t="s">
        <v>10</v>
      </c>
      <c r="D2" s="274" t="s">
        <v>11</v>
      </c>
      <c r="E2" s="256"/>
      <c r="F2" s="257"/>
      <c r="G2" s="258" t="s">
        <v>114</v>
      </c>
      <c r="H2" s="258" t="s">
        <v>68</v>
      </c>
      <c r="J2" s="259"/>
      <c r="K2" s="75" t="s">
        <v>115</v>
      </c>
      <c r="L2" s="259"/>
      <c r="M2" s="260"/>
    </row>
    <row r="3" spans="1:13" x14ac:dyDescent="0.35">
      <c r="A3" s="255"/>
      <c r="B3" s="431" t="s">
        <v>296</v>
      </c>
      <c r="C3" s="438">
        <v>70</v>
      </c>
      <c r="D3" s="435"/>
      <c r="E3" s="260"/>
      <c r="F3" s="259"/>
      <c r="G3" s="261" t="s">
        <v>1</v>
      </c>
      <c r="H3" s="258" t="s">
        <v>68</v>
      </c>
      <c r="J3" s="261"/>
      <c r="K3" s="75" t="s">
        <v>139</v>
      </c>
      <c r="M3" s="260"/>
    </row>
    <row r="4" spans="1:13" x14ac:dyDescent="0.35">
      <c r="A4" s="255"/>
      <c r="B4" s="432"/>
      <c r="C4" s="434"/>
      <c r="D4" s="432"/>
      <c r="E4" s="260"/>
      <c r="F4" s="259"/>
      <c r="G4" s="261" t="s">
        <v>2</v>
      </c>
      <c r="H4" s="258" t="s">
        <v>68</v>
      </c>
      <c r="J4" s="261"/>
      <c r="K4" s="75" t="s">
        <v>297</v>
      </c>
      <c r="M4" s="260"/>
    </row>
    <row r="5" spans="1:13" x14ac:dyDescent="0.35">
      <c r="A5" s="255"/>
      <c r="B5" s="431" t="s">
        <v>298</v>
      </c>
      <c r="C5" s="438">
        <v>30</v>
      </c>
      <c r="D5" s="435"/>
      <c r="E5" s="260"/>
      <c r="F5" s="259"/>
      <c r="G5" s="261" t="s">
        <v>3</v>
      </c>
      <c r="H5" s="258" t="s">
        <v>68</v>
      </c>
      <c r="J5" s="261"/>
      <c r="K5" s="75" t="s">
        <v>66</v>
      </c>
      <c r="M5" s="260"/>
    </row>
    <row r="6" spans="1:13" x14ac:dyDescent="0.35">
      <c r="A6" s="255"/>
      <c r="B6" s="432"/>
      <c r="C6" s="434"/>
      <c r="D6" s="432"/>
      <c r="E6" s="260"/>
      <c r="F6" s="259"/>
      <c r="G6" s="261" t="s">
        <v>4</v>
      </c>
      <c r="H6" s="258" t="s">
        <v>68</v>
      </c>
      <c r="J6" s="261"/>
      <c r="K6" s="75" t="s">
        <v>67</v>
      </c>
      <c r="M6" s="260"/>
    </row>
    <row r="7" spans="1:13" x14ac:dyDescent="0.35">
      <c r="A7" s="255"/>
      <c r="B7" s="433" t="s">
        <v>24</v>
      </c>
      <c r="C7" s="433">
        <f>SUM(C3:C6)</f>
        <v>100</v>
      </c>
      <c r="D7" s="435"/>
      <c r="E7" s="260"/>
      <c r="F7" s="259"/>
      <c r="G7" s="261" t="s">
        <v>5</v>
      </c>
      <c r="H7" s="258" t="s">
        <v>68</v>
      </c>
      <c r="J7" s="261"/>
      <c r="K7" s="75" t="s">
        <v>116</v>
      </c>
      <c r="M7" s="260"/>
    </row>
    <row r="8" spans="1:13" ht="21.75" thickBot="1" x14ac:dyDescent="0.4">
      <c r="A8" s="255"/>
      <c r="B8" s="434"/>
      <c r="C8" s="439"/>
      <c r="D8" s="432"/>
      <c r="E8" s="260"/>
      <c r="F8" s="262"/>
      <c r="G8" s="263"/>
      <c r="H8" s="263"/>
      <c r="I8" s="263"/>
      <c r="J8" s="263"/>
      <c r="K8" s="263"/>
      <c r="L8" s="263"/>
      <c r="M8" s="264"/>
    </row>
    <row r="9" spans="1:13" x14ac:dyDescent="0.35">
      <c r="A9" s="255"/>
      <c r="B9" s="433" t="s">
        <v>89</v>
      </c>
      <c r="C9" s="440"/>
      <c r="D9" s="436"/>
      <c r="E9" s="260"/>
      <c r="F9" s="259"/>
      <c r="G9" s="265" t="s">
        <v>59</v>
      </c>
      <c r="H9" s="259"/>
      <c r="I9" s="259"/>
      <c r="J9" s="259"/>
      <c r="K9" s="259"/>
      <c r="L9" s="259"/>
      <c r="M9" s="260"/>
    </row>
    <row r="10" spans="1:13" x14ac:dyDescent="0.35">
      <c r="A10" s="255"/>
      <c r="B10" s="432"/>
      <c r="C10" s="441"/>
      <c r="D10" s="437"/>
      <c r="E10" s="260"/>
      <c r="F10" s="259"/>
      <c r="G10" s="259" t="s">
        <v>51</v>
      </c>
      <c r="H10" s="266" t="s">
        <v>23</v>
      </c>
      <c r="I10" s="259" t="s">
        <v>52</v>
      </c>
      <c r="J10" s="259"/>
      <c r="K10" s="266" t="s">
        <v>8</v>
      </c>
      <c r="L10" s="259" t="s">
        <v>53</v>
      </c>
      <c r="M10" s="260"/>
    </row>
    <row r="11" spans="1:13" x14ac:dyDescent="0.35">
      <c r="A11" s="255"/>
      <c r="B11" s="267"/>
      <c r="C11" s="268"/>
      <c r="D11" s="267"/>
      <c r="E11" s="260"/>
      <c r="F11" s="259"/>
      <c r="G11" s="259" t="s">
        <v>51</v>
      </c>
      <c r="H11" s="266" t="s">
        <v>23</v>
      </c>
      <c r="I11" s="259" t="s">
        <v>52</v>
      </c>
      <c r="J11" s="259"/>
      <c r="K11" s="266" t="s">
        <v>8</v>
      </c>
      <c r="L11" s="259" t="s">
        <v>53</v>
      </c>
      <c r="M11" s="260"/>
    </row>
    <row r="12" spans="1:13" ht="23.25" customHeight="1" thickBot="1" x14ac:dyDescent="0.4">
      <c r="A12" s="262"/>
      <c r="B12" s="269"/>
      <c r="C12" s="270"/>
      <c r="D12" s="269"/>
      <c r="E12" s="264"/>
      <c r="F12" s="263"/>
      <c r="G12" s="263"/>
      <c r="H12" s="263"/>
      <c r="I12" s="263"/>
      <c r="J12" s="263"/>
      <c r="K12" s="263"/>
      <c r="L12" s="263"/>
      <c r="M12" s="264"/>
    </row>
    <row r="13" spans="1:13" ht="11.25" customHeight="1" x14ac:dyDescent="0.35">
      <c r="A13" s="255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60"/>
    </row>
    <row r="14" spans="1:13" x14ac:dyDescent="0.35">
      <c r="A14" s="271" t="s">
        <v>12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60"/>
    </row>
    <row r="15" spans="1:13" x14ac:dyDescent="0.35">
      <c r="A15" s="271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60"/>
    </row>
    <row r="16" spans="1:13" x14ac:dyDescent="0.35">
      <c r="A16" s="271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60"/>
    </row>
    <row r="17" spans="1:13" x14ac:dyDescent="0.35">
      <c r="A17" s="255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60"/>
    </row>
    <row r="18" spans="1:13" x14ac:dyDescent="0.35">
      <c r="A18" s="255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60"/>
    </row>
    <row r="19" spans="1:13" ht="15.75" customHeight="1" thickBot="1" x14ac:dyDescent="0.4">
      <c r="A19" s="262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4"/>
    </row>
    <row r="20" spans="1:13" x14ac:dyDescent="0.35">
      <c r="A20" s="271" t="s">
        <v>13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60"/>
    </row>
    <row r="21" spans="1:13" x14ac:dyDescent="0.35">
      <c r="A21" s="255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60"/>
    </row>
    <row r="22" spans="1:13" x14ac:dyDescent="0.35">
      <c r="A22" s="255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60"/>
    </row>
    <row r="23" spans="1:13" x14ac:dyDescent="0.35">
      <c r="A23" s="255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60"/>
    </row>
    <row r="24" spans="1:13" ht="15.75" customHeight="1" thickBot="1" x14ac:dyDescent="0.4">
      <c r="A24" s="262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4"/>
    </row>
    <row r="25" spans="1:13" x14ac:dyDescent="0.35">
      <c r="A25" s="271" t="s">
        <v>113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60"/>
    </row>
    <row r="26" spans="1:13" x14ac:dyDescent="0.35">
      <c r="A26" s="255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60"/>
    </row>
    <row r="27" spans="1:13" x14ac:dyDescent="0.35">
      <c r="A27" s="255"/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60"/>
    </row>
    <row r="28" spans="1:13" x14ac:dyDescent="0.35">
      <c r="A28" s="255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60"/>
    </row>
    <row r="29" spans="1:13" ht="15.75" customHeight="1" thickBot="1" x14ac:dyDescent="0.4">
      <c r="A29" s="262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4"/>
    </row>
    <row r="30" spans="1:13" x14ac:dyDescent="0.35">
      <c r="M30" s="273"/>
    </row>
    <row r="31" spans="1:13" x14ac:dyDescent="0.35">
      <c r="M31" s="275" t="s">
        <v>300</v>
      </c>
    </row>
  </sheetData>
  <mergeCells count="12">
    <mergeCell ref="B3:B4"/>
    <mergeCell ref="B5:B6"/>
    <mergeCell ref="B7:B8"/>
    <mergeCell ref="B9:B10"/>
    <mergeCell ref="D3:D4"/>
    <mergeCell ref="D5:D6"/>
    <mergeCell ref="D7:D8"/>
    <mergeCell ref="D9:D10"/>
    <mergeCell ref="C3:C4"/>
    <mergeCell ref="C5:C6"/>
    <mergeCell ref="C7:C8"/>
    <mergeCell ref="C9:C10"/>
  </mergeCells>
  <phoneticPr fontId="0" type="noConversion"/>
  <pageMargins left="0.78740157480314965" right="0.19685039370078741" top="0.59055118110236227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หน้าที่ 1</vt:lpstr>
      <vt:lpstr>ผลผลิต ครั้งที่ 1 หน้า 2</vt:lpstr>
      <vt:lpstr>ผลผลิต ครั้งที่ 1 หน้า 3</vt:lpstr>
      <vt:lpstr>หน้า 4</vt:lpstr>
      <vt:lpstr>ประเมินตนเอง หน้า 5</vt:lpstr>
      <vt:lpstr>ผลผลิต ครั้งที่ 2 หน้า 6</vt:lpstr>
      <vt:lpstr>พฤติกรรม หน้า 7-9</vt:lpstr>
      <vt:lpstr>สรุปพฤติกรรม หน้า 10</vt:lpstr>
      <vt:lpstr>สรุปทั้งหมด หน้า 11</vt:lpstr>
      <vt:lpstr>ความเห็น คกก. หน้า 12</vt:lpstr>
    </vt:vector>
  </TitlesOfParts>
  <Company>mam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Nanthanat Ornpuan</cp:lastModifiedBy>
  <cp:lastPrinted>2014-10-28T03:59:35Z</cp:lastPrinted>
  <dcterms:created xsi:type="dcterms:W3CDTF">2004-03-18T06:42:52Z</dcterms:created>
  <dcterms:modified xsi:type="dcterms:W3CDTF">2014-11-03T04:20:17Z</dcterms:modified>
</cp:coreProperties>
</file>